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40\"/>
    </mc:Choice>
  </mc:AlternateContent>
  <bookViews>
    <workbookView xWindow="0" yWindow="0" windowWidth="21570" windowHeight="10935"/>
  </bookViews>
  <sheets>
    <sheet name="Figure" sheetId="1" r:id="rId1"/>
    <sheet name="Nom. Rev. Req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0" i="2" l="1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60" i="2"/>
  <c r="E59" i="2"/>
</calcChain>
</file>

<file path=xl/sharedStrings.xml><?xml version="1.0" encoding="utf-8"?>
<sst xmlns="http://schemas.openxmlformats.org/spreadsheetml/2006/main" count="54" uniqueCount="29">
  <si>
    <t>(Benefit)/Cost</t>
  </si>
  <si>
    <t>PVRR(d)</t>
  </si>
  <si>
    <t>Project Net Costs</t>
  </si>
  <si>
    <t>Transmission Project Capital Recovery</t>
  </si>
  <si>
    <t>Incremental Transmission Revenues</t>
  </si>
  <si>
    <t>Capital Recovery - New Wind</t>
  </si>
  <si>
    <t>Network - New Wind</t>
  </si>
  <si>
    <t>O&amp;M - New Wind</t>
  </si>
  <si>
    <t>Terminal Value - New Wind</t>
  </si>
  <si>
    <t>PTCs - New Wind</t>
  </si>
  <si>
    <t>PPA Cost - New Wind</t>
  </si>
  <si>
    <t>Capital Recovery - Repower</t>
  </si>
  <si>
    <t>O&amp;M - Repower</t>
  </si>
  <si>
    <t>Wind Tax - Repower</t>
  </si>
  <si>
    <t>PTCs - Repower</t>
  </si>
  <si>
    <t>Network - Solar</t>
  </si>
  <si>
    <t>PPA Cost - Solar</t>
  </si>
  <si>
    <t xml:space="preserve">     Net Project Cost</t>
  </si>
  <si>
    <t>System Impacts</t>
  </si>
  <si>
    <t>NPC</t>
  </si>
  <si>
    <t>Emissions</t>
  </si>
  <si>
    <t>Other Variable Costs</t>
  </si>
  <si>
    <t>System Fixed Costs</t>
  </si>
  <si>
    <t xml:space="preserve">     Net System Impacts</t>
  </si>
  <si>
    <t>Net (Benefit)/Cost</t>
  </si>
  <si>
    <t>Solar Only (Med/Med): Price Scalar and Capacity Contribution Sensitivity</t>
  </si>
  <si>
    <t>Wind Only (Med/Med): Price Scalar Sensitivity</t>
  </si>
  <si>
    <t>Solar Only Cumulative PVRR</t>
  </si>
  <si>
    <t>Wind Only Cumulative PVRR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</si>
</sst>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.0_);\(&quot;$&quot;#,##0.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5" fontId="4" fillId="0" borderId="0" xfId="0" applyNumberFormat="1" applyFont="1" applyFill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5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4" fillId="0" borderId="3" xfId="0" applyFont="1" applyBorder="1"/>
    <xf numFmtId="5" fontId="4" fillId="0" borderId="3" xfId="0" applyNumberFormat="1" applyFont="1" applyFill="1" applyBorder="1" applyAlignment="1">
      <alignment horizontal="center"/>
    </xf>
    <xf numFmtId="0" fontId="1" fillId="0" borderId="0" xfId="0" applyFont="1"/>
    <xf numFmtId="164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Increase/(Decrease) in Nom. Rev. Req.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Solar Only (Price Profile &amp; Cap Cont)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'Nom. Rev. Req'!$E$3:$AL$3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'Nom. Rev. Req'!$E$28:$AL$28</c:f>
              <c:numCache>
                <c:formatCode>"$"#,##0_);\("$"#,##0\)</c:formatCode>
                <c:ptCount val="34"/>
                <c:pt idx="0">
                  <c:v>-7.4370000000356207E-2</c:v>
                </c:pt>
                <c:pt idx="1">
                  <c:v>-1.1016400000001534</c:v>
                </c:pt>
                <c:pt idx="2">
                  <c:v>-1.5092700000001011</c:v>
                </c:pt>
                <c:pt idx="3">
                  <c:v>0.558533642608535</c:v>
                </c:pt>
                <c:pt idx="4">
                  <c:v>41.473800917092163</c:v>
                </c:pt>
                <c:pt idx="5">
                  <c:v>38.122009307251872</c:v>
                </c:pt>
                <c:pt idx="6">
                  <c:v>34.670508405704894</c:v>
                </c:pt>
                <c:pt idx="7">
                  <c:v>26.398771605459402</c:v>
                </c:pt>
                <c:pt idx="8">
                  <c:v>18.409912319742318</c:v>
                </c:pt>
                <c:pt idx="9">
                  <c:v>17.759636067626758</c:v>
                </c:pt>
                <c:pt idx="10">
                  <c:v>13.887876339604432</c:v>
                </c:pt>
                <c:pt idx="11">
                  <c:v>2.4047976045314243</c:v>
                </c:pt>
                <c:pt idx="12">
                  <c:v>-17.276224304445051</c:v>
                </c:pt>
                <c:pt idx="13">
                  <c:v>-37.801232363986145</c:v>
                </c:pt>
                <c:pt idx="14">
                  <c:v>-43.213407642962551</c:v>
                </c:pt>
                <c:pt idx="15">
                  <c:v>-48.462848582795374</c:v>
                </c:pt>
                <c:pt idx="16">
                  <c:v>-58.750314329364983</c:v>
                </c:pt>
                <c:pt idx="17">
                  <c:v>-77.061366537394079</c:v>
                </c:pt>
                <c:pt idx="18">
                  <c:v>-74.626526385666963</c:v>
                </c:pt>
                <c:pt idx="19">
                  <c:v>-89.478478963813885</c:v>
                </c:pt>
                <c:pt idx="20">
                  <c:v>-62.498967349376969</c:v>
                </c:pt>
                <c:pt idx="21">
                  <c:v>-65.754523167452646</c:v>
                </c:pt>
                <c:pt idx="22">
                  <c:v>-69.051672860341313</c:v>
                </c:pt>
                <c:pt idx="23">
                  <c:v>-72.218262365843813</c:v>
                </c:pt>
                <c:pt idx="24">
                  <c:v>-75.77382524523135</c:v>
                </c:pt>
                <c:pt idx="25">
                  <c:v>-79.200395259021874</c:v>
                </c:pt>
                <c:pt idx="26">
                  <c:v>-82.671694228836614</c:v>
                </c:pt>
                <c:pt idx="27">
                  <c:v>-86.019363679001742</c:v>
                </c:pt>
                <c:pt idx="28">
                  <c:v>-92.089070785557624</c:v>
                </c:pt>
                <c:pt idx="29">
                  <c:v>5.058146901665963</c:v>
                </c:pt>
                <c:pt idx="30">
                  <c:v>4.9336211676297221</c:v>
                </c:pt>
                <c:pt idx="31">
                  <c:v>4.8090954335934804</c:v>
                </c:pt>
                <c:pt idx="32">
                  <c:v>4.6845696995572377</c:v>
                </c:pt>
                <c:pt idx="33">
                  <c:v>4.5600439655209941</c:v>
                </c:pt>
              </c:numCache>
            </c:numRef>
          </c:val>
          <c:smooth val="0"/>
        </c:ser>
        <c:ser>
          <c:idx val="2"/>
          <c:order val="1"/>
          <c:tx>
            <c:v>Wind Only (Price Profile)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'Nom. Rev. Req'!$E$3:$AL$3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'Nom. Rev. Req'!$E$56:$AL$56</c:f>
              <c:numCache>
                <c:formatCode>"$"#,##0_);\("$"#,##0\)</c:formatCode>
                <c:ptCount val="34"/>
                <c:pt idx="0">
                  <c:v>-7.4370000000356207E-2</c:v>
                </c:pt>
                <c:pt idx="1">
                  <c:v>-1.4510000000205192E-2</c:v>
                </c:pt>
                <c:pt idx="2">
                  <c:v>-0.4254800000000134</c:v>
                </c:pt>
                <c:pt idx="3">
                  <c:v>6.1335450586119045</c:v>
                </c:pt>
                <c:pt idx="4">
                  <c:v>70.935772800076734</c:v>
                </c:pt>
                <c:pt idx="5">
                  <c:v>52.267887712279773</c:v>
                </c:pt>
                <c:pt idx="6">
                  <c:v>34.09440585540402</c:v>
                </c:pt>
                <c:pt idx="7">
                  <c:v>11.222333166995085</c:v>
                </c:pt>
                <c:pt idx="8">
                  <c:v>-8.8337710782087413</c:v>
                </c:pt>
                <c:pt idx="9">
                  <c:v>-16.989126352747249</c:v>
                </c:pt>
                <c:pt idx="10">
                  <c:v>-23.626949663093853</c:v>
                </c:pt>
                <c:pt idx="11">
                  <c:v>-52.017619076145436</c:v>
                </c:pt>
                <c:pt idx="12">
                  <c:v>-81.94538118648947</c:v>
                </c:pt>
                <c:pt idx="13">
                  <c:v>-90.196361836579683</c:v>
                </c:pt>
                <c:pt idx="14">
                  <c:v>22.719723820952055</c:v>
                </c:pt>
                <c:pt idx="15">
                  <c:v>9.1919573860058676</c:v>
                </c:pt>
                <c:pt idx="16">
                  <c:v>-4.6883440896266393</c:v>
                </c:pt>
                <c:pt idx="17">
                  <c:v>-24.8482864975376</c:v>
                </c:pt>
                <c:pt idx="18">
                  <c:v>-38.387135070534896</c:v>
                </c:pt>
                <c:pt idx="19">
                  <c:v>-51.75644793964787</c:v>
                </c:pt>
                <c:pt idx="20">
                  <c:v>-15.58605691244756</c:v>
                </c:pt>
                <c:pt idx="21">
                  <c:v>-21.991717692245288</c:v>
                </c:pt>
                <c:pt idx="22">
                  <c:v>-28.38434993906364</c:v>
                </c:pt>
                <c:pt idx="23">
                  <c:v>-35.453462737317324</c:v>
                </c:pt>
                <c:pt idx="24">
                  <c:v>-8.3828257420268528</c:v>
                </c:pt>
                <c:pt idx="25">
                  <c:v>-13.486196605144073</c:v>
                </c:pt>
                <c:pt idx="26">
                  <c:v>-18.363763961341363</c:v>
                </c:pt>
                <c:pt idx="27">
                  <c:v>-23.714962926573151</c:v>
                </c:pt>
                <c:pt idx="28">
                  <c:v>-26.578932061007748</c:v>
                </c:pt>
                <c:pt idx="29">
                  <c:v>-29.190798680869193</c:v>
                </c:pt>
                <c:pt idx="30">
                  <c:v>-30.143988671655563</c:v>
                </c:pt>
                <c:pt idx="31">
                  <c:v>-28.180188613407722</c:v>
                </c:pt>
                <c:pt idx="32">
                  <c:v>-33.068941152085301</c:v>
                </c:pt>
                <c:pt idx="33">
                  <c:v>-517.88023643121483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304"/>
        <c:axId val="10681952"/>
      </c:lineChart>
      <c:catAx>
        <c:axId val="1068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1952"/>
        <c:crosses val="autoZero"/>
        <c:auto val="1"/>
        <c:lblAlgn val="ctr"/>
        <c:lblOffset val="100"/>
        <c:noMultiLvlLbl val="0"/>
      </c:catAx>
      <c:valAx>
        <c:axId val="10681952"/>
        <c:scaling>
          <c:orientation val="minMax"/>
          <c:min val="-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Increase/(Decrease) Cumulative PVRR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Solar Only (Price Profile &amp; Cap Cont)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'Nom. Rev. Req'!$E$3:$AL$3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'Nom. Rev. Req'!$E$59:$AL$59</c:f>
              <c:numCache>
                <c:formatCode>"$"#,##0_);\("$"#,##0\)</c:formatCode>
                <c:ptCount val="34"/>
                <c:pt idx="0">
                  <c:v>-6.9563183986863911E-2</c:v>
                </c:pt>
                <c:pt idx="1">
                  <c:v>-1.0333989486614621</c:v>
                </c:pt>
                <c:pt idx="2">
                  <c:v>-2.268526902561244</c:v>
                </c:pt>
                <c:pt idx="3">
                  <c:v>-1.8409876247904466</c:v>
                </c:pt>
                <c:pt idx="4">
                  <c:v>27.853934515730487</c:v>
                </c:pt>
                <c:pt idx="5">
                  <c:v>53.384815774801112</c:v>
                </c:pt>
                <c:pt idx="6">
                  <c:v>75.103419601639729</c:v>
                </c:pt>
                <c:pt idx="7">
                  <c:v>90.571523561332612</c:v>
                </c:pt>
                <c:pt idx="8">
                  <c:v>100.66142105642605</c:v>
                </c:pt>
                <c:pt idx="9">
                  <c:v>109.76580924022736</c:v>
                </c:pt>
                <c:pt idx="10">
                  <c:v>116.4251956547034</c:v>
                </c:pt>
                <c:pt idx="11">
                  <c:v>117.50379108525395</c:v>
                </c:pt>
                <c:pt idx="12">
                  <c:v>110.25591850125498</c:v>
                </c:pt>
                <c:pt idx="13">
                  <c:v>95.422223507719551</c:v>
                </c:pt>
                <c:pt idx="14">
                  <c:v>79.560748499785944</c:v>
                </c:pt>
                <c:pt idx="15">
                  <c:v>62.922191261406425</c:v>
                </c:pt>
                <c:pt idx="16">
                  <c:v>44.055376205528674</c:v>
                </c:pt>
                <c:pt idx="17">
                  <c:v>20.907733282014448</c:v>
                </c:pt>
                <c:pt idx="18">
                  <c:v>-5.9685322254437782E-2</c:v>
                </c:pt>
                <c:pt idx="19">
                  <c:v>-23.575065368119649</c:v>
                </c:pt>
                <c:pt idx="20">
                  <c:v>-38.938486001506305</c:v>
                </c:pt>
                <c:pt idx="21" formatCode="&quot;$&quot;#,##0.0_);\(&quot;$&quot;#,##0.0\)">
                  <c:v>-54.057462178426178</c:v>
                </c:pt>
                <c:pt idx="22">
                  <c:v>-68.908357084981589</c:v>
                </c:pt>
                <c:pt idx="23">
                  <c:v>-83.436400385970046</c:v>
                </c:pt>
                <c:pt idx="24">
                  <c:v>-97.694477963932243</c:v>
                </c:pt>
                <c:pt idx="25">
                  <c:v>-111.6340930182317</c:v>
                </c:pt>
                <c:pt idx="26">
                  <c:v>-125.24421257254838</c:v>
                </c:pt>
                <c:pt idx="27">
                  <c:v>-138.49015912318524</c:v>
                </c:pt>
                <c:pt idx="28">
                  <c:v>-151.75422083967538</c:v>
                </c:pt>
                <c:pt idx="29">
                  <c:v>-151.07275898353851</c:v>
                </c:pt>
                <c:pt idx="30">
                  <c:v>-150.45103505462848</c:v>
                </c:pt>
                <c:pt idx="31">
                  <c:v>-149.88417370038871</c:v>
                </c:pt>
                <c:pt idx="32">
                  <c:v>-149.36768023652539</c:v>
                </c:pt>
                <c:pt idx="33">
                  <c:v>-148.89741180585645</c:v>
                </c:pt>
              </c:numCache>
            </c:numRef>
          </c:val>
          <c:smooth val="0"/>
        </c:ser>
        <c:ser>
          <c:idx val="2"/>
          <c:order val="1"/>
          <c:tx>
            <c:v>Wind Only (Price Profile)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'Nom. Rev. Req'!$E$3:$AL$3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'Nom. Rev. Req'!$E$60:$AL$60</c:f>
              <c:numCache>
                <c:formatCode>"$"#,##0_);\("$"#,##0\)</c:formatCode>
                <c:ptCount val="34"/>
                <c:pt idx="0">
                  <c:v>-6.9563183986863911E-2</c:v>
                </c:pt>
                <c:pt idx="1">
                  <c:v>-8.2258126931586559E-2</c:v>
                </c:pt>
                <c:pt idx="2">
                  <c:v>-0.43045443496478175</c:v>
                </c:pt>
                <c:pt idx="3">
                  <c:v>4.2645741622141289</c:v>
                </c:pt>
                <c:pt idx="4">
                  <c:v>55.054041336607085</c:v>
                </c:pt>
                <c:pt idx="5">
                  <c:v>90.058629475952699</c:v>
                </c:pt>
                <c:pt idx="6">
                  <c:v>111.41634609262405</c:v>
                </c:pt>
                <c:pt idx="7">
                  <c:v>117.99196327253443</c:v>
                </c:pt>
                <c:pt idx="8">
                  <c:v>113.15044946593882</c:v>
                </c:pt>
                <c:pt idx="9">
                  <c:v>104.44105921548145</c:v>
                </c:pt>
                <c:pt idx="10">
                  <c:v>93.111682156353766</c:v>
                </c:pt>
                <c:pt idx="11">
                  <c:v>69.780834629755944</c:v>
                </c:pt>
                <c:pt idx="12">
                  <c:v>35.402392255973595</c:v>
                </c:pt>
                <c:pt idx="13">
                  <c:v>8.1673236387100247E-3</c:v>
                </c:pt>
                <c:pt idx="14">
                  <c:v>8.3474386569854548</c:v>
                </c:pt>
                <c:pt idx="15">
                  <c:v>11.503276862379327</c:v>
                </c:pt>
                <c:pt idx="16">
                  <c:v>9.9976828605938479</c:v>
                </c:pt>
                <c:pt idx="17">
                  <c:v>2.5337707999755823</c:v>
                </c:pt>
                <c:pt idx="18">
                  <c:v>-8.2516585778160643</c:v>
                </c:pt>
                <c:pt idx="19">
                  <c:v>-21.853505158344721</c:v>
                </c:pt>
                <c:pt idx="20">
                  <c:v>-25.684850835198091</c:v>
                </c:pt>
                <c:pt idx="21" formatCode="&quot;$&quot;#,##0.0_);\(&quot;$&quot;#,##0.0\)">
                  <c:v>-30.741419415763538</c:v>
                </c:pt>
                <c:pt idx="22">
                  <c:v>-36.846021671938956</c:v>
                </c:pt>
                <c:pt idx="23">
                  <c:v>-43.97814345034017</c:v>
                </c:pt>
                <c:pt idx="24">
                  <c:v>-45.555508448946725</c:v>
                </c:pt>
                <c:pt idx="25">
                  <c:v>-47.929137881066175</c:v>
                </c:pt>
                <c:pt idx="26">
                  <c:v>-50.952337360797287</c:v>
                </c:pt>
                <c:pt idx="27">
                  <c:v>-54.604156183219054</c:v>
                </c:pt>
                <c:pt idx="28">
                  <c:v>-58.432456243239805</c:v>
                </c:pt>
                <c:pt idx="29">
                  <c:v>-62.36520399412683</c:v>
                </c:pt>
                <c:pt idx="30">
                  <c:v>-66.163882172525518</c:v>
                </c:pt>
                <c:pt idx="31">
                  <c:v>-69.485558795647094</c:v>
                </c:pt>
                <c:pt idx="32">
                  <c:v>-73.13154830105411</c:v>
                </c:pt>
                <c:pt idx="33">
                  <c:v>-126.53952592197534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1560"/>
        <c:axId val="10686264"/>
      </c:lineChart>
      <c:catAx>
        <c:axId val="1068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6264"/>
        <c:crosses val="autoZero"/>
        <c:auto val="1"/>
        <c:lblAlgn val="ctr"/>
        <c:lblOffset val="100"/>
        <c:noMultiLvlLbl val="0"/>
      </c:catAx>
      <c:valAx>
        <c:axId val="1068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3</xdr:row>
      <xdr:rowOff>61911</xdr:rowOff>
    </xdr:from>
    <xdr:to>
      <xdr:col>11</xdr:col>
      <xdr:colOff>161925</xdr:colOff>
      <xdr:row>23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3</xdr:row>
      <xdr:rowOff>57150</xdr:rowOff>
    </xdr:from>
    <xdr:to>
      <xdr:col>20</xdr:col>
      <xdr:colOff>400051</xdr:colOff>
      <xdr:row>23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9"/>
  <sheetViews>
    <sheetView tabSelected="1" workbookViewId="0">
      <selection activeCell="E33" sqref="E33"/>
    </sheetView>
  </sheetViews>
  <sheetFormatPr defaultRowHeight="15" x14ac:dyDescent="0.25"/>
  <sheetData>
    <row r="19" spans="17:17" x14ac:dyDescent="0.25">
      <c r="Q19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60"/>
  <sheetViews>
    <sheetView topLeftCell="E28" workbookViewId="0">
      <selection activeCell="O39" sqref="O39"/>
    </sheetView>
  </sheetViews>
  <sheetFormatPr defaultRowHeight="15" x14ac:dyDescent="0.25"/>
  <cols>
    <col min="2" max="2" width="34.5703125" bestFit="1" customWidth="1"/>
  </cols>
  <sheetData>
    <row r="2" spans="2:38" x14ac:dyDescent="0.25">
      <c r="B2" s="17" t="s">
        <v>25</v>
      </c>
    </row>
    <row r="3" spans="2:38" x14ac:dyDescent="0.25">
      <c r="B3" s="1" t="s">
        <v>0</v>
      </c>
      <c r="C3" s="2" t="s">
        <v>1</v>
      </c>
      <c r="D3" s="3"/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  <c r="N3" s="4">
        <v>2026</v>
      </c>
      <c r="O3" s="4">
        <v>2027</v>
      </c>
      <c r="P3" s="4">
        <v>2028</v>
      </c>
      <c r="Q3" s="4">
        <v>2029</v>
      </c>
      <c r="R3" s="4">
        <v>2030</v>
      </c>
      <c r="S3" s="4">
        <v>2031</v>
      </c>
      <c r="T3" s="4">
        <v>2032</v>
      </c>
      <c r="U3" s="4">
        <v>2033</v>
      </c>
      <c r="V3" s="4">
        <v>2034</v>
      </c>
      <c r="W3" s="4">
        <v>2035</v>
      </c>
      <c r="X3" s="4">
        <v>2036</v>
      </c>
      <c r="Y3" s="4">
        <v>2037</v>
      </c>
      <c r="Z3" s="4">
        <v>2038</v>
      </c>
      <c r="AA3" s="4">
        <v>2039</v>
      </c>
      <c r="AB3" s="4">
        <v>2040</v>
      </c>
      <c r="AC3" s="4">
        <v>2041</v>
      </c>
      <c r="AD3" s="4">
        <v>2042</v>
      </c>
      <c r="AE3" s="4">
        <v>2043</v>
      </c>
      <c r="AF3" s="4">
        <v>2044</v>
      </c>
      <c r="AG3" s="4">
        <v>2045</v>
      </c>
      <c r="AH3" s="4">
        <v>2046</v>
      </c>
      <c r="AI3" s="4">
        <v>2047</v>
      </c>
      <c r="AJ3" s="4">
        <v>2048</v>
      </c>
      <c r="AK3" s="4">
        <v>2049</v>
      </c>
      <c r="AL3" s="4">
        <v>2050</v>
      </c>
    </row>
    <row r="4" spans="2:38" x14ac:dyDescent="0.25">
      <c r="B4" s="5" t="s">
        <v>2</v>
      </c>
      <c r="C4" s="6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38" x14ac:dyDescent="0.25">
      <c r="B5" s="8" t="s">
        <v>3</v>
      </c>
      <c r="C5" s="9">
        <v>0</v>
      </c>
      <c r="D5" s="9"/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</row>
    <row r="6" spans="2:38" x14ac:dyDescent="0.25">
      <c r="B6" s="8" t="s">
        <v>4</v>
      </c>
      <c r="C6" s="9">
        <v>0</v>
      </c>
      <c r="D6" s="9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</row>
    <row r="7" spans="2:38" x14ac:dyDescent="0.25">
      <c r="B7" s="3" t="s">
        <v>5</v>
      </c>
      <c r="C7" s="9">
        <v>0</v>
      </c>
      <c r="D7" s="9"/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</row>
    <row r="8" spans="2:38" x14ac:dyDescent="0.25">
      <c r="B8" s="3" t="s">
        <v>6</v>
      </c>
      <c r="C8" s="9">
        <v>0</v>
      </c>
      <c r="D8" s="9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</row>
    <row r="9" spans="2:38" x14ac:dyDescent="0.25">
      <c r="B9" s="3" t="s">
        <v>7</v>
      </c>
      <c r="C9" s="9">
        <v>0</v>
      </c>
      <c r="D9" s="9"/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2:38" x14ac:dyDescent="0.25">
      <c r="B10" s="10" t="s">
        <v>8</v>
      </c>
      <c r="C10" s="9">
        <v>0</v>
      </c>
      <c r="D10" s="9"/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2:38" x14ac:dyDescent="0.25">
      <c r="B11" s="10" t="s">
        <v>9</v>
      </c>
      <c r="C11" s="9">
        <v>0</v>
      </c>
      <c r="D11" s="9"/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2:38" x14ac:dyDescent="0.25">
      <c r="B12" s="10" t="s">
        <v>10</v>
      </c>
      <c r="C12" s="9">
        <v>0</v>
      </c>
      <c r="D12" s="9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2:38" x14ac:dyDescent="0.25">
      <c r="B13" s="10" t="s">
        <v>11</v>
      </c>
      <c r="C13" s="9">
        <v>0</v>
      </c>
      <c r="D13" s="9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2:38" x14ac:dyDescent="0.25">
      <c r="B14" s="10" t="s">
        <v>12</v>
      </c>
      <c r="C14" s="9">
        <v>0</v>
      </c>
      <c r="D14" s="9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2:38" x14ac:dyDescent="0.25">
      <c r="B15" s="10" t="s">
        <v>13</v>
      </c>
      <c r="C15" s="9">
        <v>0</v>
      </c>
      <c r="D15" s="9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2:38" x14ac:dyDescent="0.25">
      <c r="B16" s="10" t="s">
        <v>14</v>
      </c>
      <c r="C16" s="9">
        <v>0</v>
      </c>
      <c r="D16" s="9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2:38" x14ac:dyDescent="0.25">
      <c r="B17" s="10" t="s">
        <v>15</v>
      </c>
      <c r="C17" s="9">
        <v>75.112096766064766</v>
      </c>
      <c r="D17" s="9"/>
      <c r="E17" s="9">
        <v>0</v>
      </c>
      <c r="F17" s="9">
        <v>0</v>
      </c>
      <c r="G17" s="9">
        <v>0</v>
      </c>
      <c r="H17" s="9">
        <v>0.81168561530867056</v>
      </c>
      <c r="I17" s="9">
        <v>10.070818297792174</v>
      </c>
      <c r="J17" s="9">
        <v>9.8698740090517258</v>
      </c>
      <c r="K17" s="9">
        <v>9.5630044974053465</v>
      </c>
      <c r="L17" s="9">
        <v>9.2743063095596394</v>
      </c>
      <c r="M17" s="9">
        <v>9.0020587136424783</v>
      </c>
      <c r="N17" s="9">
        <v>8.7427478259273794</v>
      </c>
      <c r="O17" s="9">
        <v>8.4893643804043357</v>
      </c>
      <c r="P17" s="9">
        <v>8.2367477644315361</v>
      </c>
      <c r="Q17" s="9">
        <v>7.9840706976551319</v>
      </c>
      <c r="R17" s="9">
        <v>7.7314288548136254</v>
      </c>
      <c r="S17" s="9">
        <v>7.4787517880372212</v>
      </c>
      <c r="T17" s="9">
        <v>7.2261099451957138</v>
      </c>
      <c r="U17" s="9">
        <v>6.9734328784193096</v>
      </c>
      <c r="V17" s="9">
        <v>6.7207910355778031</v>
      </c>
      <c r="W17" s="9">
        <v>6.487482818340724</v>
      </c>
      <c r="X17" s="9">
        <v>6.3108461682968713</v>
      </c>
      <c r="Y17" s="9">
        <v>6.1788785079921373</v>
      </c>
      <c r="Z17" s="9">
        <v>6.0543527739558956</v>
      </c>
      <c r="AA17" s="9">
        <v>5.9298270399196555</v>
      </c>
      <c r="AB17" s="9">
        <v>5.8053013058834146</v>
      </c>
      <c r="AC17" s="9">
        <v>5.6807755718471737</v>
      </c>
      <c r="AD17" s="9">
        <v>5.556249837810932</v>
      </c>
      <c r="AE17" s="9">
        <v>5.4317241037746902</v>
      </c>
      <c r="AF17" s="9">
        <v>5.3071983697384484</v>
      </c>
      <c r="AG17" s="9">
        <v>5.1826726357022057</v>
      </c>
      <c r="AH17" s="9">
        <v>5.058146901665963</v>
      </c>
      <c r="AI17" s="9">
        <v>4.9336211676297221</v>
      </c>
      <c r="AJ17" s="9">
        <v>4.8090954335934804</v>
      </c>
      <c r="AK17" s="9">
        <v>4.6845696995572377</v>
      </c>
      <c r="AL17" s="9">
        <v>4.5600439655209941</v>
      </c>
    </row>
    <row r="18" spans="2:38" x14ac:dyDescent="0.25">
      <c r="B18" s="11" t="s">
        <v>16</v>
      </c>
      <c r="C18" s="12">
        <v>843.24547731268945</v>
      </c>
      <c r="D18" s="12"/>
      <c r="E18" s="12">
        <v>0</v>
      </c>
      <c r="F18" s="12">
        <v>0</v>
      </c>
      <c r="G18" s="12">
        <v>0</v>
      </c>
      <c r="H18" s="12">
        <v>2.7037480272999996</v>
      </c>
      <c r="I18" s="12">
        <v>97.861162619299989</v>
      </c>
      <c r="J18" s="12">
        <v>97.470525298200002</v>
      </c>
      <c r="K18" s="12">
        <v>96.940343908299994</v>
      </c>
      <c r="L18" s="12">
        <v>96.601985295899993</v>
      </c>
      <c r="M18" s="12">
        <v>95.889063606100009</v>
      </c>
      <c r="N18" s="12">
        <v>95.3679282417</v>
      </c>
      <c r="O18" s="12">
        <v>94.849771959200012</v>
      </c>
      <c r="P18" s="12">
        <v>94.519259840100005</v>
      </c>
      <c r="Q18" s="12">
        <v>93.822324997900012</v>
      </c>
      <c r="R18" s="12">
        <v>93.312998781200008</v>
      </c>
      <c r="S18" s="12">
        <v>92.806580569000005</v>
      </c>
      <c r="T18" s="12">
        <v>92.483723593100009</v>
      </c>
      <c r="U18" s="12">
        <v>91.802398310600012</v>
      </c>
      <c r="V18" s="12">
        <v>91.304599616599987</v>
      </c>
      <c r="W18" s="12">
        <v>90.809639629999992</v>
      </c>
      <c r="X18" s="12">
        <v>90.494251334800012</v>
      </c>
      <c r="Y18" s="12">
        <v>89.828167678799986</v>
      </c>
      <c r="Z18" s="12">
        <v>89.341621933399992</v>
      </c>
      <c r="AA18" s="12">
        <v>88.8578473317</v>
      </c>
      <c r="AB18" s="12">
        <v>88.549746012100002</v>
      </c>
      <c r="AC18" s="12">
        <v>87.898545162000005</v>
      </c>
      <c r="AD18" s="12">
        <v>87.422984657600011</v>
      </c>
      <c r="AE18" s="12">
        <v>86.950129421299991</v>
      </c>
      <c r="AF18" s="12">
        <v>86.649138003100006</v>
      </c>
      <c r="AG18" s="12">
        <v>83.675156858399987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</row>
    <row r="19" spans="2:38" x14ac:dyDescent="0.25">
      <c r="B19" s="13" t="s">
        <v>17</v>
      </c>
      <c r="C19" s="9">
        <v>918.35757407875417</v>
      </c>
      <c r="D19" s="9"/>
      <c r="E19" s="9">
        <v>0</v>
      </c>
      <c r="F19" s="9">
        <v>0</v>
      </c>
      <c r="G19" s="9">
        <v>0</v>
      </c>
      <c r="H19" s="9">
        <v>3.5154336426086701</v>
      </c>
      <c r="I19" s="9">
        <v>107.93198091709216</v>
      </c>
      <c r="J19" s="9">
        <v>107.34039930725173</v>
      </c>
      <c r="K19" s="9">
        <v>106.50334840570534</v>
      </c>
      <c r="L19" s="9">
        <v>105.87629160545963</v>
      </c>
      <c r="M19" s="9">
        <v>104.89112231974249</v>
      </c>
      <c r="N19" s="9">
        <v>104.11067606762738</v>
      </c>
      <c r="O19" s="9">
        <v>103.33913633960435</v>
      </c>
      <c r="P19" s="9">
        <v>102.75600760453155</v>
      </c>
      <c r="Q19" s="9">
        <v>101.80639569555514</v>
      </c>
      <c r="R19" s="9">
        <v>101.04442763601364</v>
      </c>
      <c r="S19" s="9">
        <v>100.28533235703722</v>
      </c>
      <c r="T19" s="9">
        <v>99.709833538295726</v>
      </c>
      <c r="U19" s="9">
        <v>98.775831189019328</v>
      </c>
      <c r="V19" s="9">
        <v>98.025390652177791</v>
      </c>
      <c r="W19" s="9">
        <v>97.297122448340716</v>
      </c>
      <c r="X19" s="9">
        <v>96.805097503096889</v>
      </c>
      <c r="Y19" s="9">
        <v>96.007046186792124</v>
      </c>
      <c r="Z19" s="9">
        <v>95.39597470735589</v>
      </c>
      <c r="AA19" s="9">
        <v>94.787674371619659</v>
      </c>
      <c r="AB19" s="9">
        <v>94.35504731798342</v>
      </c>
      <c r="AC19" s="9">
        <v>93.579320733847183</v>
      </c>
      <c r="AD19" s="9">
        <v>92.97923449541095</v>
      </c>
      <c r="AE19" s="9">
        <v>92.381853525074675</v>
      </c>
      <c r="AF19" s="9">
        <v>91.95633637283845</v>
      </c>
      <c r="AG19" s="9">
        <v>88.857829494102191</v>
      </c>
      <c r="AH19" s="9">
        <v>5.058146901665963</v>
      </c>
      <c r="AI19" s="9">
        <v>4.9336211676297221</v>
      </c>
      <c r="AJ19" s="9">
        <v>4.8090954335934804</v>
      </c>
      <c r="AK19" s="9">
        <v>4.6845696995572377</v>
      </c>
      <c r="AL19" s="9">
        <v>4.5600439655209941</v>
      </c>
    </row>
    <row r="20" spans="2:38" x14ac:dyDescent="0.25">
      <c r="B20" s="3"/>
      <c r="C20" s="9"/>
      <c r="D20" s="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x14ac:dyDescent="0.25">
      <c r="B21" s="14" t="s">
        <v>18</v>
      </c>
      <c r="C21" s="9"/>
      <c r="D21" s="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x14ac:dyDescent="0.25">
      <c r="B22" s="3" t="s">
        <v>19</v>
      </c>
      <c r="C22" s="9">
        <v>-589.17352603679217</v>
      </c>
      <c r="D22" s="9"/>
      <c r="E22" s="9">
        <v>1.4819999999645006E-2</v>
      </c>
      <c r="F22" s="9">
        <v>1.2256099999998469</v>
      </c>
      <c r="G22" s="9">
        <v>1.587799999999902</v>
      </c>
      <c r="H22" s="9">
        <v>1.192899999999895</v>
      </c>
      <c r="I22" s="9">
        <v>-58.249929999999949</v>
      </c>
      <c r="J22" s="9">
        <v>-58.999529999999822</v>
      </c>
      <c r="K22" s="9">
        <v>-59.367550000000392</v>
      </c>
      <c r="L22" s="9">
        <v>-64.488660000000209</v>
      </c>
      <c r="M22" s="9">
        <v>-70.927630000000136</v>
      </c>
      <c r="N22" s="9">
        <v>-69.293730000000551</v>
      </c>
      <c r="O22" s="9">
        <v>-69.760549999999967</v>
      </c>
      <c r="P22" s="9">
        <v>-78.530150000000049</v>
      </c>
      <c r="Q22" s="9">
        <v>-76.999760000000151</v>
      </c>
      <c r="R22" s="9">
        <v>-86.281549999999697</v>
      </c>
      <c r="S22" s="9">
        <v>-87.953719999999748</v>
      </c>
      <c r="T22" s="9">
        <v>-89.809640000000172</v>
      </c>
      <c r="U22" s="9">
        <v>-76.270130000000108</v>
      </c>
      <c r="V22" s="9">
        <v>-37.72582999999986</v>
      </c>
      <c r="W22" s="9">
        <v>-20.375919999999724</v>
      </c>
      <c r="X22" s="9">
        <v>18.660969999999907</v>
      </c>
      <c r="Y22" s="9">
        <v>-69.756294518783875</v>
      </c>
      <c r="Z22" s="9">
        <v>-70.920095337825686</v>
      </c>
      <c r="AA22" s="9">
        <v>-72.103420585175797</v>
      </c>
      <c r="AB22" s="9">
        <v>-73.306599478777599</v>
      </c>
      <c r="AC22" s="9">
        <v>-74.529966813552605</v>
      </c>
      <c r="AD22" s="9">
        <v>-75.773863056272674</v>
      </c>
      <c r="AE22" s="9">
        <v>-77.038634442051745</v>
      </c>
      <c r="AF22" s="9">
        <v>-78.324633072485753</v>
      </c>
      <c r="AG22" s="9">
        <v>-79.632217015468271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2:38" x14ac:dyDescent="0.25">
      <c r="B23" s="3" t="s">
        <v>20</v>
      </c>
      <c r="C23" s="9">
        <v>-31.92995048531974</v>
      </c>
      <c r="D23" s="9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-8.3635400000000288</v>
      </c>
      <c r="S23" s="9">
        <v>-8.8720200000000204</v>
      </c>
      <c r="T23" s="9">
        <v>-10.312589999999943</v>
      </c>
      <c r="U23" s="9">
        <v>-10.384479999999996</v>
      </c>
      <c r="V23" s="9">
        <v>-10.085859999999968</v>
      </c>
      <c r="W23" s="9">
        <v>-8.296040000000005</v>
      </c>
      <c r="X23" s="9">
        <v>-2.6646799999999189</v>
      </c>
      <c r="Y23" s="9">
        <v>-6.826061505331575</v>
      </c>
      <c r="Z23" s="9">
        <v>-6.9399462239155794</v>
      </c>
      <c r="AA23" s="9">
        <v>-7.0557415220309121</v>
      </c>
      <c r="AB23" s="9">
        <v>-7.1734796155793177</v>
      </c>
      <c r="AC23" s="9">
        <v>-7.2931932662024739</v>
      </c>
      <c r="AD23" s="9">
        <v>-7.414915790565801</v>
      </c>
      <c r="AE23" s="9">
        <v>-7.5386810698007318</v>
      </c>
      <c r="AF23" s="9">
        <v>-7.6645235591082876</v>
      </c>
      <c r="AG23" s="9">
        <v>-7.7924782975266114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2:38" x14ac:dyDescent="0.25">
      <c r="B24" s="3" t="s">
        <v>21</v>
      </c>
      <c r="C24" s="9">
        <v>-155.55469130336795</v>
      </c>
      <c r="D24" s="9"/>
      <c r="E24" s="9">
        <v>-8.9190000000001213E-2</v>
      </c>
      <c r="F24" s="9">
        <v>-2.3272500000000003</v>
      </c>
      <c r="G24" s="9">
        <v>-3.0970700000000031</v>
      </c>
      <c r="H24" s="9">
        <v>-4.0896900000000036</v>
      </c>
      <c r="I24" s="9">
        <v>-5.9452300000000058</v>
      </c>
      <c r="J24" s="9">
        <v>-7.9185899999999965</v>
      </c>
      <c r="K24" s="9">
        <v>-10.130689999999994</v>
      </c>
      <c r="L24" s="9">
        <v>-12.609930000000002</v>
      </c>
      <c r="M24" s="9">
        <v>-13.139490000000018</v>
      </c>
      <c r="N24" s="9">
        <v>-14.602550000000022</v>
      </c>
      <c r="O24" s="9">
        <v>-17.196779999999997</v>
      </c>
      <c r="P24" s="9">
        <v>-19.279199999999999</v>
      </c>
      <c r="Q24" s="9">
        <v>-21.304490000000015</v>
      </c>
      <c r="R24" s="9">
        <v>-23.380280000000027</v>
      </c>
      <c r="S24" s="9">
        <v>-25.808029999999984</v>
      </c>
      <c r="T24" s="9">
        <v>-23.934609999999978</v>
      </c>
      <c r="U24" s="9">
        <v>-9.5922800000000308</v>
      </c>
      <c r="V24" s="9">
        <v>-25.400890000000025</v>
      </c>
      <c r="W24" s="9">
        <v>-14.908159999999988</v>
      </c>
      <c r="X24" s="9">
        <v>-10.462690000000016</v>
      </c>
      <c r="Y24" s="9">
        <v>-21.616749611876795</v>
      </c>
      <c r="Z24" s="9">
        <v>-21.977399372258628</v>
      </c>
      <c r="AA24" s="9">
        <v>-22.344099549752883</v>
      </c>
      <c r="AB24" s="9">
        <v>-22.716952165573549</v>
      </c>
      <c r="AC24" s="9">
        <v>-23.096060969182076</v>
      </c>
      <c r="AD24" s="9">
        <v>-23.481531467687322</v>
      </c>
      <c r="AE24" s="9">
        <v>-23.873470955747287</v>
      </c>
      <c r="AF24" s="9">
        <v>-24.271988545981714</v>
      </c>
      <c r="AG24" s="9">
        <v>-24.677195199903849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2:38" x14ac:dyDescent="0.25">
      <c r="B25" s="11" t="s">
        <v>22</v>
      </c>
      <c r="C25" s="12">
        <v>-290.59681805913101</v>
      </c>
      <c r="D25" s="12"/>
      <c r="E25" s="12">
        <v>0</v>
      </c>
      <c r="F25" s="12">
        <v>0</v>
      </c>
      <c r="G25" s="12">
        <v>0</v>
      </c>
      <c r="H25" s="12">
        <v>-6.0110000000026531E-2</v>
      </c>
      <c r="I25" s="12">
        <v>-2.26302000000004</v>
      </c>
      <c r="J25" s="12">
        <v>-2.3002700000000402</v>
      </c>
      <c r="K25" s="12">
        <v>-2.3346000000000657</v>
      </c>
      <c r="L25" s="12">
        <v>-2.3789300000000111</v>
      </c>
      <c r="M25" s="12">
        <v>-2.4140900000000158</v>
      </c>
      <c r="N25" s="12">
        <v>-2.45476000000005</v>
      </c>
      <c r="O25" s="12">
        <v>-2.4939299999999633</v>
      </c>
      <c r="P25" s="12">
        <v>-2.5418600000000708</v>
      </c>
      <c r="Q25" s="12">
        <v>-20.778370000000024</v>
      </c>
      <c r="R25" s="12">
        <v>-20.820290000000043</v>
      </c>
      <c r="S25" s="12">
        <v>-20.864970000000028</v>
      </c>
      <c r="T25" s="12">
        <v>-24.115842121091006</v>
      </c>
      <c r="U25" s="12">
        <v>-61.279255518384176</v>
      </c>
      <c r="V25" s="12">
        <v>-101.87417718957201</v>
      </c>
      <c r="W25" s="12">
        <v>-128.34352883400797</v>
      </c>
      <c r="X25" s="12">
        <v>-191.81717646691075</v>
      </c>
      <c r="Y25" s="12">
        <v>-60.306907900176839</v>
      </c>
      <c r="Z25" s="12">
        <v>-61.31305694080865</v>
      </c>
      <c r="AA25" s="12">
        <v>-62.336085575001377</v>
      </c>
      <c r="AB25" s="12">
        <v>-63.376278423896778</v>
      </c>
      <c r="AC25" s="12">
        <v>-64.433924930141373</v>
      </c>
      <c r="AD25" s="12">
        <v>-65.509319439907031</v>
      </c>
      <c r="AE25" s="12">
        <v>-66.602761286311534</v>
      </c>
      <c r="AF25" s="12">
        <v>-67.714554874264437</v>
      </c>
      <c r="AG25" s="12">
        <v>-68.845009766761081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</row>
    <row r="26" spans="2:38" x14ac:dyDescent="0.25">
      <c r="B26" s="3" t="s">
        <v>23</v>
      </c>
      <c r="C26" s="9">
        <v>-1067.254985884611</v>
      </c>
      <c r="D26" s="9"/>
      <c r="E26" s="9">
        <v>-7.4370000000356207E-2</v>
      </c>
      <c r="F26" s="9">
        <v>-1.1016400000001534</v>
      </c>
      <c r="G26" s="9">
        <v>-1.5092700000001011</v>
      </c>
      <c r="H26" s="9">
        <v>-2.9569000000001351</v>
      </c>
      <c r="I26" s="9">
        <v>-66.458179999999999</v>
      </c>
      <c r="J26" s="9">
        <v>-69.218389999999857</v>
      </c>
      <c r="K26" s="9">
        <v>-71.832840000000445</v>
      </c>
      <c r="L26" s="9">
        <v>-79.477520000000226</v>
      </c>
      <c r="M26" s="9">
        <v>-86.481210000000175</v>
      </c>
      <c r="N26" s="9">
        <v>-86.351040000000623</v>
      </c>
      <c r="O26" s="9">
        <v>-89.45125999999992</v>
      </c>
      <c r="P26" s="9">
        <v>-100.35121000000012</v>
      </c>
      <c r="Q26" s="9">
        <v>-119.08262000000019</v>
      </c>
      <c r="R26" s="9">
        <v>-138.84565999999978</v>
      </c>
      <c r="S26" s="9">
        <v>-143.49873999999977</v>
      </c>
      <c r="T26" s="9">
        <v>-148.1726821210911</v>
      </c>
      <c r="U26" s="9">
        <v>-157.52614551838431</v>
      </c>
      <c r="V26" s="9">
        <v>-175.08675718957187</v>
      </c>
      <c r="W26" s="9">
        <v>-171.92364883400768</v>
      </c>
      <c r="X26" s="9">
        <v>-186.28357646691077</v>
      </c>
      <c r="Y26" s="9">
        <v>-158.50601353616909</v>
      </c>
      <c r="Z26" s="9">
        <v>-161.15049787480854</v>
      </c>
      <c r="AA26" s="9">
        <v>-163.83934723196097</v>
      </c>
      <c r="AB26" s="9">
        <v>-166.57330968382723</v>
      </c>
      <c r="AC26" s="9">
        <v>-169.35314597907853</v>
      </c>
      <c r="AD26" s="9">
        <v>-172.17962975443282</v>
      </c>
      <c r="AE26" s="9">
        <v>-175.05354775391129</v>
      </c>
      <c r="AF26" s="9">
        <v>-177.97570005184019</v>
      </c>
      <c r="AG26" s="9">
        <v>-180.94690027965981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2:38" ht="15.75" thickBot="1" x14ac:dyDescent="0.3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2:38" ht="15.75" thickTop="1" x14ac:dyDescent="0.25">
      <c r="B28" s="3" t="s">
        <v>24</v>
      </c>
      <c r="C28" s="9">
        <v>-148.89741180585679</v>
      </c>
      <c r="D28" s="9"/>
      <c r="E28" s="9">
        <v>-7.4370000000356207E-2</v>
      </c>
      <c r="F28" s="9">
        <v>-1.1016400000001534</v>
      </c>
      <c r="G28" s="9">
        <v>-1.5092700000001011</v>
      </c>
      <c r="H28" s="9">
        <v>0.558533642608535</v>
      </c>
      <c r="I28" s="9">
        <v>41.473800917092163</v>
      </c>
      <c r="J28" s="9">
        <v>38.122009307251872</v>
      </c>
      <c r="K28" s="9">
        <v>34.670508405704894</v>
      </c>
      <c r="L28" s="9">
        <v>26.398771605459402</v>
      </c>
      <c r="M28" s="9">
        <v>18.409912319742318</v>
      </c>
      <c r="N28" s="9">
        <v>17.759636067626758</v>
      </c>
      <c r="O28" s="9">
        <v>13.887876339604432</v>
      </c>
      <c r="P28" s="9">
        <v>2.4047976045314243</v>
      </c>
      <c r="Q28" s="9">
        <v>-17.276224304445051</v>
      </c>
      <c r="R28" s="9">
        <v>-37.801232363986145</v>
      </c>
      <c r="S28" s="9">
        <v>-43.213407642962551</v>
      </c>
      <c r="T28" s="9">
        <v>-48.462848582795374</v>
      </c>
      <c r="U28" s="9">
        <v>-58.750314329364983</v>
      </c>
      <c r="V28" s="9">
        <v>-77.061366537394079</v>
      </c>
      <c r="W28" s="9">
        <v>-74.626526385666963</v>
      </c>
      <c r="X28" s="9">
        <v>-89.478478963813885</v>
      </c>
      <c r="Y28" s="9">
        <v>-62.498967349376969</v>
      </c>
      <c r="Z28" s="9">
        <v>-65.754523167452646</v>
      </c>
      <c r="AA28" s="9">
        <v>-69.051672860341313</v>
      </c>
      <c r="AB28" s="9">
        <v>-72.218262365843813</v>
      </c>
      <c r="AC28" s="9">
        <v>-75.77382524523135</v>
      </c>
      <c r="AD28" s="9">
        <v>-79.200395259021874</v>
      </c>
      <c r="AE28" s="9">
        <v>-82.671694228836614</v>
      </c>
      <c r="AF28" s="9">
        <v>-86.019363679001742</v>
      </c>
      <c r="AG28" s="9">
        <v>-92.089070785557624</v>
      </c>
      <c r="AH28" s="9">
        <v>5.058146901665963</v>
      </c>
      <c r="AI28" s="9">
        <v>4.9336211676297221</v>
      </c>
      <c r="AJ28" s="9">
        <v>4.8090954335934804</v>
      </c>
      <c r="AK28" s="9">
        <v>4.6845696995572377</v>
      </c>
      <c r="AL28" s="9">
        <v>4.5600439655209941</v>
      </c>
    </row>
    <row r="30" spans="2:38" x14ac:dyDescent="0.25">
      <c r="B30" s="17" t="s">
        <v>26</v>
      </c>
    </row>
    <row r="31" spans="2:38" x14ac:dyDescent="0.25">
      <c r="B31" s="1" t="s">
        <v>0</v>
      </c>
      <c r="C31" s="2" t="s">
        <v>1</v>
      </c>
      <c r="D31" s="3"/>
      <c r="E31" s="4">
        <v>2017</v>
      </c>
      <c r="F31" s="4">
        <v>2018</v>
      </c>
      <c r="G31" s="4">
        <v>2019</v>
      </c>
      <c r="H31" s="4">
        <v>2020</v>
      </c>
      <c r="I31" s="4">
        <v>2021</v>
      </c>
      <c r="J31" s="4">
        <v>2022</v>
      </c>
      <c r="K31" s="4">
        <v>2023</v>
      </c>
      <c r="L31" s="4">
        <v>2024</v>
      </c>
      <c r="M31" s="4">
        <v>2025</v>
      </c>
      <c r="N31" s="4">
        <v>2026</v>
      </c>
      <c r="O31" s="4">
        <v>2027</v>
      </c>
      <c r="P31" s="4">
        <v>2028</v>
      </c>
      <c r="Q31" s="4">
        <v>2029</v>
      </c>
      <c r="R31" s="4">
        <v>2030</v>
      </c>
      <c r="S31" s="4">
        <v>2031</v>
      </c>
      <c r="T31" s="4">
        <v>2032</v>
      </c>
      <c r="U31" s="4">
        <v>2033</v>
      </c>
      <c r="V31" s="4">
        <v>2034</v>
      </c>
      <c r="W31" s="4">
        <v>2035</v>
      </c>
      <c r="X31" s="4">
        <v>2036</v>
      </c>
      <c r="Y31" s="4">
        <v>2037</v>
      </c>
      <c r="Z31" s="4">
        <v>2038</v>
      </c>
      <c r="AA31" s="4">
        <v>2039</v>
      </c>
      <c r="AB31" s="4">
        <v>2040</v>
      </c>
      <c r="AC31" s="4">
        <v>2041</v>
      </c>
      <c r="AD31" s="4">
        <v>2042</v>
      </c>
      <c r="AE31" s="4">
        <v>2043</v>
      </c>
      <c r="AF31" s="4">
        <v>2044</v>
      </c>
      <c r="AG31" s="4">
        <v>2045</v>
      </c>
      <c r="AH31" s="4">
        <v>2046</v>
      </c>
      <c r="AI31" s="4">
        <v>2047</v>
      </c>
      <c r="AJ31" s="4">
        <v>2048</v>
      </c>
      <c r="AK31" s="4">
        <v>2049</v>
      </c>
      <c r="AL31" s="4">
        <v>2050</v>
      </c>
    </row>
    <row r="32" spans="2:38" x14ac:dyDescent="0.25">
      <c r="B32" s="5" t="s">
        <v>2</v>
      </c>
      <c r="C32" s="6"/>
      <c r="D32" s="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2:38" x14ac:dyDescent="0.25">
      <c r="B33" s="8" t="s">
        <v>3</v>
      </c>
      <c r="C33" s="9">
        <v>602.15258056218238</v>
      </c>
      <c r="D33" s="9"/>
      <c r="E33" s="9">
        <v>0</v>
      </c>
      <c r="F33" s="9">
        <v>0</v>
      </c>
      <c r="G33" s="9">
        <v>0</v>
      </c>
      <c r="H33" s="9">
        <v>11.721294946724017</v>
      </c>
      <c r="I33" s="9">
        <v>79.038948731073518</v>
      </c>
      <c r="J33" s="9">
        <v>76.925798662909486</v>
      </c>
      <c r="K33" s="9">
        <v>74.749881484907391</v>
      </c>
      <c r="L33" s="9">
        <v>72.697056874473304</v>
      </c>
      <c r="M33" s="9">
        <v>70.75590335698358</v>
      </c>
      <c r="N33" s="9">
        <v>68.898451762152831</v>
      </c>
      <c r="O33" s="9">
        <v>67.071746104692096</v>
      </c>
      <c r="P33" s="9">
        <v>65.244921653328561</v>
      </c>
      <c r="Q33" s="9">
        <v>63.418029937553264</v>
      </c>
      <c r="R33" s="9">
        <v>61.591725394560576</v>
      </c>
      <c r="S33" s="9">
        <v>59.765367731384778</v>
      </c>
      <c r="T33" s="9">
        <v>57.939605251780563</v>
      </c>
      <c r="U33" s="9">
        <v>56.11379778294409</v>
      </c>
      <c r="V33" s="9">
        <v>54.288593750594288</v>
      </c>
      <c r="W33" s="9">
        <v>52.635151339674671</v>
      </c>
      <c r="X33" s="9">
        <v>51.423373601127764</v>
      </c>
      <c r="Y33" s="9">
        <v>50.482412687303921</v>
      </c>
      <c r="Z33" s="9">
        <v>49.543594625973917</v>
      </c>
      <c r="AA33" s="9">
        <v>48.605079607020365</v>
      </c>
      <c r="AB33" s="9">
        <v>47.666872176078961</v>
      </c>
      <c r="AC33" s="9">
        <v>46.728976946969837</v>
      </c>
      <c r="AD33" s="9">
        <v>45.791398602720534</v>
      </c>
      <c r="AE33" s="9">
        <v>44.854141896603934</v>
      </c>
      <c r="AF33" s="9">
        <v>43.917211653192005</v>
      </c>
      <c r="AG33" s="9">
        <v>42.980612769425314</v>
      </c>
      <c r="AH33" s="9">
        <v>42.044350215698536</v>
      </c>
      <c r="AI33" s="9">
        <v>41.108429036962292</v>
      </c>
      <c r="AJ33" s="9">
        <v>40.172854353841423</v>
      </c>
      <c r="AK33" s="9">
        <v>39.237631363770163</v>
      </c>
      <c r="AL33" s="9">
        <v>38.302765342144269</v>
      </c>
    </row>
    <row r="34" spans="2:38" x14ac:dyDescent="0.25">
      <c r="B34" s="8" t="s">
        <v>4</v>
      </c>
      <c r="C34" s="9">
        <v>-72.258309667461887</v>
      </c>
      <c r="D34" s="9"/>
      <c r="E34" s="9">
        <v>0</v>
      </c>
      <c r="F34" s="9">
        <v>0</v>
      </c>
      <c r="G34" s="9">
        <v>0</v>
      </c>
      <c r="H34" s="9">
        <v>-1.4065553936068818</v>
      </c>
      <c r="I34" s="9">
        <v>-9.4846738477288213</v>
      </c>
      <c r="J34" s="9">
        <v>-9.2310958395491394</v>
      </c>
      <c r="K34" s="9">
        <v>-8.969985778188887</v>
      </c>
      <c r="L34" s="9">
        <v>-8.7236468249367967</v>
      </c>
      <c r="M34" s="9">
        <v>-8.4907084028380311</v>
      </c>
      <c r="N34" s="9">
        <v>-8.2678142114583402</v>
      </c>
      <c r="O34" s="9">
        <v>-8.0486095325630505</v>
      </c>
      <c r="P34" s="9">
        <v>-7.829390598399427</v>
      </c>
      <c r="Q34" s="9">
        <v>-7.6101635925063906</v>
      </c>
      <c r="R34" s="9">
        <v>-7.3910070473472693</v>
      </c>
      <c r="S34" s="9">
        <v>-7.1718441277661737</v>
      </c>
      <c r="T34" s="9">
        <v>-6.9527526302136673</v>
      </c>
      <c r="U34" s="9">
        <v>-6.7336557339532908</v>
      </c>
      <c r="V34" s="9">
        <v>-6.5146312500713144</v>
      </c>
      <c r="W34" s="9">
        <v>-6.3162181607609602</v>
      </c>
      <c r="X34" s="9">
        <v>-6.1708048321353317</v>
      </c>
      <c r="Y34" s="9">
        <v>-6.0578895224764704</v>
      </c>
      <c r="Z34" s="9">
        <v>-5.9452313551168698</v>
      </c>
      <c r="AA34" s="9">
        <v>-5.8326095528424435</v>
      </c>
      <c r="AB34" s="9">
        <v>-5.7200246611294743</v>
      </c>
      <c r="AC34" s="9">
        <v>-5.6074772336363798</v>
      </c>
      <c r="AD34" s="9">
        <v>-5.4949678323264646</v>
      </c>
      <c r="AE34" s="9">
        <v>-5.3824970275924722</v>
      </c>
      <c r="AF34" s="9">
        <v>-5.270065398383041</v>
      </c>
      <c r="AG34" s="9">
        <v>-5.157673532331037</v>
      </c>
      <c r="AH34" s="9">
        <v>-5.0453220258838236</v>
      </c>
      <c r="AI34" s="9">
        <v>-4.9330114844354753</v>
      </c>
      <c r="AJ34" s="9">
        <v>-4.8207425224609715</v>
      </c>
      <c r="AK34" s="9">
        <v>-4.7085157636524197</v>
      </c>
      <c r="AL34" s="9">
        <v>-4.596331841057312</v>
      </c>
    </row>
    <row r="35" spans="2:38" x14ac:dyDescent="0.25">
      <c r="B35" s="3" t="s">
        <v>5</v>
      </c>
      <c r="C35" s="9">
        <v>1219.7096130757529</v>
      </c>
      <c r="D35" s="9"/>
      <c r="E35" s="9">
        <v>0</v>
      </c>
      <c r="F35" s="9">
        <v>0</v>
      </c>
      <c r="G35" s="9">
        <v>0</v>
      </c>
      <c r="H35" s="9">
        <v>28.444699985600003</v>
      </c>
      <c r="I35" s="9">
        <v>182.37036723649999</v>
      </c>
      <c r="J35" s="9">
        <v>169.232460481</v>
      </c>
      <c r="K35" s="9">
        <v>159.85865827880002</v>
      </c>
      <c r="L35" s="9">
        <v>152.0752822888</v>
      </c>
      <c r="M35" s="9">
        <v>145.0589690635</v>
      </c>
      <c r="N35" s="9">
        <v>140.00007135070001</v>
      </c>
      <c r="O35" s="9">
        <v>136.13279221869999</v>
      </c>
      <c r="P35" s="9">
        <v>132.26558245449999</v>
      </c>
      <c r="Q35" s="9">
        <v>128.39836663859998</v>
      </c>
      <c r="R35" s="9">
        <v>124.53115687440001</v>
      </c>
      <c r="S35" s="9">
        <v>120.66394105869999</v>
      </c>
      <c r="T35" s="9">
        <v>116.79673129449999</v>
      </c>
      <c r="U35" s="9">
        <v>112.9295154788</v>
      </c>
      <c r="V35" s="9">
        <v>109.0623057145</v>
      </c>
      <c r="W35" s="9">
        <v>105.1982949314</v>
      </c>
      <c r="X35" s="9">
        <v>101.34249629329999</v>
      </c>
      <c r="Y35" s="9">
        <v>97.491687851400002</v>
      </c>
      <c r="Z35" s="9">
        <v>93.640879409600004</v>
      </c>
      <c r="AA35" s="9">
        <v>89.790070967799991</v>
      </c>
      <c r="AB35" s="9">
        <v>85.939262525999993</v>
      </c>
      <c r="AC35" s="9">
        <v>82.088454084099993</v>
      </c>
      <c r="AD35" s="9">
        <v>78.237645642299995</v>
      </c>
      <c r="AE35" s="9">
        <v>74.386837200500011</v>
      </c>
      <c r="AF35" s="9">
        <v>70.536028758599997</v>
      </c>
      <c r="AG35" s="9">
        <v>66.685220316799999</v>
      </c>
      <c r="AH35" s="9">
        <v>62.834411875000008</v>
      </c>
      <c r="AI35" s="9">
        <v>58.983603433199995</v>
      </c>
      <c r="AJ35" s="9">
        <v>55.132794991400004</v>
      </c>
      <c r="AK35" s="9">
        <v>51.281986549600006</v>
      </c>
      <c r="AL35" s="9">
        <v>43.508074575900004</v>
      </c>
    </row>
    <row r="36" spans="2:38" x14ac:dyDescent="0.25">
      <c r="B36" s="3" t="s">
        <v>6</v>
      </c>
      <c r="C36" s="9">
        <v>83.437687269755429</v>
      </c>
      <c r="D36" s="9"/>
      <c r="E36" s="9">
        <v>0</v>
      </c>
      <c r="F36" s="9">
        <v>0</v>
      </c>
      <c r="G36" s="9">
        <v>0</v>
      </c>
      <c r="H36" s="9">
        <v>1.8029337525346061</v>
      </c>
      <c r="I36" s="9">
        <v>11.178930381722772</v>
      </c>
      <c r="J36" s="9">
        <v>10.826149000297814</v>
      </c>
      <c r="K36" s="9">
        <v>10.494982028471412</v>
      </c>
      <c r="L36" s="9">
        <v>10.18324217575017</v>
      </c>
      <c r="M36" s="9">
        <v>9.8891239330786203</v>
      </c>
      <c r="N36" s="9">
        <v>9.608182451865142</v>
      </c>
      <c r="O36" s="9">
        <v>9.3320092562065664</v>
      </c>
      <c r="P36" s="9">
        <v>9.0557432661133994</v>
      </c>
      <c r="Q36" s="9">
        <v>8.7794255769531571</v>
      </c>
      <c r="R36" s="9">
        <v>8.5031595868599865</v>
      </c>
      <c r="S36" s="9">
        <v>8.2268418976997477</v>
      </c>
      <c r="T36" s="9">
        <v>7.9505759076065781</v>
      </c>
      <c r="U36" s="9">
        <v>7.6742582184463384</v>
      </c>
      <c r="V36" s="9">
        <v>7.3979922283531705</v>
      </c>
      <c r="W36" s="9">
        <v>7.1490488973981714</v>
      </c>
      <c r="X36" s="9">
        <v>6.9702500011408901</v>
      </c>
      <c r="Y36" s="9">
        <v>6.8340766878744272</v>
      </c>
      <c r="Z36" s="9">
        <v>6.6979033746079644</v>
      </c>
      <c r="AA36" s="9">
        <v>6.5617300613415015</v>
      </c>
      <c r="AB36" s="9">
        <v>6.4255567480750404</v>
      </c>
      <c r="AC36" s="9">
        <v>6.2893834348085766</v>
      </c>
      <c r="AD36" s="9">
        <v>6.1532101215421129</v>
      </c>
      <c r="AE36" s="9">
        <v>6.0170368082756509</v>
      </c>
      <c r="AF36" s="9">
        <v>5.8808634950091889</v>
      </c>
      <c r="AG36" s="9">
        <v>5.7446901817427261</v>
      </c>
      <c r="AH36" s="9">
        <v>5.6085168684762623</v>
      </c>
      <c r="AI36" s="9">
        <v>5.4723435552097985</v>
      </c>
      <c r="AJ36" s="9">
        <v>5.3361702419433339</v>
      </c>
      <c r="AK36" s="9">
        <v>5.1999969286768701</v>
      </c>
      <c r="AL36" s="9">
        <v>5.0638236154104055</v>
      </c>
    </row>
    <row r="37" spans="2:38" x14ac:dyDescent="0.25">
      <c r="B37" s="3" t="s">
        <v>7</v>
      </c>
      <c r="C37" s="9">
        <v>492.43421229084947</v>
      </c>
      <c r="D37" s="9"/>
      <c r="E37" s="9">
        <v>0</v>
      </c>
      <c r="F37" s="9">
        <v>0</v>
      </c>
      <c r="G37" s="9">
        <v>0</v>
      </c>
      <c r="H37" s="9">
        <v>4.5005156901342502</v>
      </c>
      <c r="I37" s="9">
        <v>24.324966123457443</v>
      </c>
      <c r="J37" s="9">
        <v>24.784081232569694</v>
      </c>
      <c r="K37" s="9">
        <v>26.107368198218079</v>
      </c>
      <c r="L37" s="9">
        <v>28.61681903788266</v>
      </c>
      <c r="M37" s="9">
        <v>30.351451859726879</v>
      </c>
      <c r="N37" s="9">
        <v>32.494865714508805</v>
      </c>
      <c r="O37" s="9">
        <v>34.447105710385792</v>
      </c>
      <c r="P37" s="9">
        <v>36.42916912455604</v>
      </c>
      <c r="Q37" s="9">
        <v>39.012341013948529</v>
      </c>
      <c r="R37" s="9">
        <v>42.763988674352973</v>
      </c>
      <c r="S37" s="9">
        <v>47.536973319100376</v>
      </c>
      <c r="T37" s="9">
        <v>51.010244903563695</v>
      </c>
      <c r="U37" s="9">
        <v>54.449166509826355</v>
      </c>
      <c r="V37" s="9">
        <v>57.94884573208757</v>
      </c>
      <c r="W37" s="9">
        <v>61.509844513154661</v>
      </c>
      <c r="X37" s="9">
        <v>65.739015169604031</v>
      </c>
      <c r="Y37" s="9">
        <v>69.453632157148661</v>
      </c>
      <c r="Z37" s="9">
        <v>73.320464138837124</v>
      </c>
      <c r="AA37" s="9">
        <v>77.321255570910054</v>
      </c>
      <c r="AB37" s="9">
        <v>81.598814775170837</v>
      </c>
      <c r="AC37" s="9">
        <v>86.211569090159472</v>
      </c>
      <c r="AD37" s="9">
        <v>90.895129776878449</v>
      </c>
      <c r="AE37" s="9">
        <v>95.914653283871189</v>
      </c>
      <c r="AF37" s="9">
        <v>101.52310054856629</v>
      </c>
      <c r="AG37" s="9">
        <v>107.83398951609492</v>
      </c>
      <c r="AH37" s="9">
        <v>115.46459582172233</v>
      </c>
      <c r="AI37" s="9">
        <v>124.87415942516689</v>
      </c>
      <c r="AJ37" s="9">
        <v>138.36082088382636</v>
      </c>
      <c r="AK37" s="9">
        <v>143.04630507420404</v>
      </c>
      <c r="AL37" s="9">
        <v>83.560984355437597</v>
      </c>
    </row>
    <row r="38" spans="2:38" x14ac:dyDescent="0.25">
      <c r="B38" s="10" t="s">
        <v>8</v>
      </c>
      <c r="C38" s="9">
        <v>-42.350873607726946</v>
      </c>
      <c r="D38" s="9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-410.66300230860185</v>
      </c>
    </row>
    <row r="39" spans="2:38" x14ac:dyDescent="0.25">
      <c r="B39" s="10" t="s">
        <v>9</v>
      </c>
      <c r="C39" s="9">
        <v>-766.50416859671748</v>
      </c>
      <c r="D39" s="9"/>
      <c r="E39" s="9">
        <v>0</v>
      </c>
      <c r="F39" s="9">
        <v>0</v>
      </c>
      <c r="G39" s="9">
        <v>0</v>
      </c>
      <c r="H39" s="9">
        <v>-23.390693922774297</v>
      </c>
      <c r="I39" s="9">
        <v>-130.19220582824815</v>
      </c>
      <c r="J39" s="9">
        <v>-130.19220582824815</v>
      </c>
      <c r="K39" s="9">
        <v>-135.19959836010381</v>
      </c>
      <c r="L39" s="9">
        <v>-140.67122427777414</v>
      </c>
      <c r="M39" s="9">
        <v>-140.20699089195952</v>
      </c>
      <c r="N39" s="9">
        <v>-145.21438342381521</v>
      </c>
      <c r="O39" s="9">
        <v>-145.21438342381521</v>
      </c>
      <c r="P39" s="9">
        <v>-150.71916886904376</v>
      </c>
      <c r="Q39" s="9">
        <v>-150.22177595567092</v>
      </c>
      <c r="R39" s="9">
        <v>-126.22470802328647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</row>
    <row r="40" spans="2:38" x14ac:dyDescent="0.25">
      <c r="B40" s="10" t="s">
        <v>10</v>
      </c>
      <c r="C40" s="9">
        <v>99.106398555218064</v>
      </c>
      <c r="D40" s="9"/>
      <c r="E40" s="9">
        <v>0</v>
      </c>
      <c r="F40" s="9">
        <v>0</v>
      </c>
      <c r="G40" s="9">
        <v>0</v>
      </c>
      <c r="H40" s="9">
        <v>0</v>
      </c>
      <c r="I40" s="9">
        <v>12.1267400033</v>
      </c>
      <c r="J40" s="9">
        <v>12.1267400033</v>
      </c>
      <c r="K40" s="9">
        <v>12.1267400033</v>
      </c>
      <c r="L40" s="9">
        <v>12.167183892799999</v>
      </c>
      <c r="M40" s="9">
        <v>12.1267400033</v>
      </c>
      <c r="N40" s="9">
        <v>12.1267400033</v>
      </c>
      <c r="O40" s="9">
        <v>12.1267400033</v>
      </c>
      <c r="P40" s="9">
        <v>12.167183892799999</v>
      </c>
      <c r="Q40" s="9">
        <v>12.1267400033</v>
      </c>
      <c r="R40" s="9">
        <v>12.1267400033</v>
      </c>
      <c r="S40" s="9">
        <v>12.1267400033</v>
      </c>
      <c r="T40" s="9">
        <v>12.167183892799999</v>
      </c>
      <c r="U40" s="9">
        <v>12.1267400033</v>
      </c>
      <c r="V40" s="9">
        <v>12.1267400033</v>
      </c>
      <c r="W40" s="9">
        <v>12.1267400033</v>
      </c>
      <c r="X40" s="9">
        <v>12.167183892799999</v>
      </c>
      <c r="Y40" s="9">
        <v>12.1267400033</v>
      </c>
      <c r="Z40" s="9">
        <v>12.1267400033</v>
      </c>
      <c r="AA40" s="9">
        <v>12.1267400033</v>
      </c>
      <c r="AB40" s="9">
        <v>12.167183892799999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</row>
    <row r="41" spans="2:38" x14ac:dyDescent="0.25">
      <c r="B41" s="10" t="s">
        <v>11</v>
      </c>
      <c r="C41" s="9">
        <v>0</v>
      </c>
      <c r="D41" s="9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</row>
    <row r="42" spans="2:38" x14ac:dyDescent="0.25">
      <c r="B42" s="10" t="s">
        <v>12</v>
      </c>
      <c r="C42" s="9">
        <v>0</v>
      </c>
      <c r="D42" s="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</row>
    <row r="43" spans="2:38" x14ac:dyDescent="0.25">
      <c r="B43" s="10" t="s">
        <v>13</v>
      </c>
      <c r="C43" s="9">
        <v>0</v>
      </c>
      <c r="D43" s="9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</row>
    <row r="44" spans="2:38" x14ac:dyDescent="0.25">
      <c r="B44" s="10" t="s">
        <v>14</v>
      </c>
      <c r="C44" s="9">
        <v>0</v>
      </c>
      <c r="D44" s="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</row>
    <row r="45" spans="2:38" x14ac:dyDescent="0.25">
      <c r="B45" s="10" t="s">
        <v>15</v>
      </c>
      <c r="C45" s="9">
        <v>0</v>
      </c>
      <c r="D45" s="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</row>
    <row r="46" spans="2:38" x14ac:dyDescent="0.25">
      <c r="B46" s="11" t="s">
        <v>16</v>
      </c>
      <c r="C46" s="12">
        <v>0</v>
      </c>
      <c r="D46" s="12"/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</row>
    <row r="47" spans="2:38" x14ac:dyDescent="0.25">
      <c r="B47" s="13" t="s">
        <v>17</v>
      </c>
      <c r="C47" s="9">
        <v>1615.7271398818521</v>
      </c>
      <c r="D47" s="9"/>
      <c r="E47" s="9">
        <v>0</v>
      </c>
      <c r="F47" s="9">
        <v>0</v>
      </c>
      <c r="G47" s="9">
        <v>0</v>
      </c>
      <c r="H47" s="9">
        <v>21.672195058611699</v>
      </c>
      <c r="I47" s="9">
        <v>169.36307280007674</v>
      </c>
      <c r="J47" s="9">
        <v>154.47192771227975</v>
      </c>
      <c r="K47" s="9">
        <v>139.16804585540422</v>
      </c>
      <c r="L47" s="9">
        <v>126.34471316699519</v>
      </c>
      <c r="M47" s="9">
        <v>119.48448892179152</v>
      </c>
      <c r="N47" s="9">
        <v>109.6461136472532</v>
      </c>
      <c r="O47" s="9">
        <v>105.84740033690616</v>
      </c>
      <c r="P47" s="9">
        <v>96.614040923854802</v>
      </c>
      <c r="Q47" s="9">
        <v>93.902963622177623</v>
      </c>
      <c r="R47" s="9">
        <v>115.90105546283985</v>
      </c>
      <c r="S47" s="9">
        <v>241.14801988241874</v>
      </c>
      <c r="T47" s="9">
        <v>238.91158862003718</v>
      </c>
      <c r="U47" s="9">
        <v>236.55982225936347</v>
      </c>
      <c r="V47" s="9">
        <v>234.30984617876371</v>
      </c>
      <c r="W47" s="9">
        <v>232.30286152416653</v>
      </c>
      <c r="X47" s="9">
        <v>231.47151412583733</v>
      </c>
      <c r="Y47" s="9">
        <v>230.33065986455054</v>
      </c>
      <c r="Z47" s="9">
        <v>229.38435019720211</v>
      </c>
      <c r="AA47" s="9">
        <v>228.57226665752947</v>
      </c>
      <c r="AB47" s="9">
        <v>228.07766545699539</v>
      </c>
      <c r="AC47" s="9">
        <v>215.71090632240151</v>
      </c>
      <c r="AD47" s="9">
        <v>215.58241631111463</v>
      </c>
      <c r="AE47" s="9">
        <v>215.79017216165829</v>
      </c>
      <c r="AF47" s="9">
        <v>216.58713905698446</v>
      </c>
      <c r="AG47" s="9">
        <v>218.08683925173193</v>
      </c>
      <c r="AH47" s="9">
        <v>220.90655275501331</v>
      </c>
      <c r="AI47" s="9">
        <v>225.50552396610351</v>
      </c>
      <c r="AJ47" s="9">
        <v>234.18189794855016</v>
      </c>
      <c r="AK47" s="9">
        <v>234.05740415259868</v>
      </c>
      <c r="AL47" s="9">
        <v>-244.82368626076689</v>
      </c>
    </row>
    <row r="48" spans="2:38" x14ac:dyDescent="0.25">
      <c r="B48" s="3"/>
      <c r="C48" s="9"/>
      <c r="D48" s="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8" x14ac:dyDescent="0.25">
      <c r="B49" s="14" t="s">
        <v>18</v>
      </c>
      <c r="C49" s="9"/>
      <c r="D49" s="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2:38" x14ac:dyDescent="0.25">
      <c r="B50" s="3" t="s">
        <v>19</v>
      </c>
      <c r="C50" s="9">
        <v>-1251.0456605978391</v>
      </c>
      <c r="D50" s="9"/>
      <c r="E50" s="9">
        <v>1.4819999999645006E-2</v>
      </c>
      <c r="F50" s="9">
        <v>3.0969999999797437E-2</v>
      </c>
      <c r="G50" s="9">
        <v>0.37585999999998876</v>
      </c>
      <c r="H50" s="9">
        <v>-13.190279999999802</v>
      </c>
      <c r="I50" s="9">
        <v>-91.502880000000005</v>
      </c>
      <c r="J50" s="9">
        <v>-93.370710000000031</v>
      </c>
      <c r="K50" s="9">
        <v>-94.75487000000021</v>
      </c>
      <c r="L50" s="9">
        <v>-101.20140000000015</v>
      </c>
      <c r="M50" s="9">
        <v>-114.14484000000016</v>
      </c>
      <c r="N50" s="9">
        <v>-111.06488000000036</v>
      </c>
      <c r="O50" s="9">
        <v>-112.11399000000006</v>
      </c>
      <c r="P50" s="9">
        <v>-131.5481900000002</v>
      </c>
      <c r="Q50" s="9">
        <v>-142.59080999999992</v>
      </c>
      <c r="R50" s="9">
        <v>-157.35053999999991</v>
      </c>
      <c r="S50" s="9">
        <v>-167.36857000000009</v>
      </c>
      <c r="T50" s="9">
        <v>-172.09486000000015</v>
      </c>
      <c r="U50" s="9">
        <v>-184.03882000000021</v>
      </c>
      <c r="V50" s="9">
        <v>-154.02870999999982</v>
      </c>
      <c r="W50" s="9">
        <v>-86.25879000000009</v>
      </c>
      <c r="X50" s="9">
        <v>-62.513099999999895</v>
      </c>
      <c r="Y50" s="9">
        <v>-160.25537880304373</v>
      </c>
      <c r="Z50" s="9">
        <v>-163.8130482124713</v>
      </c>
      <c r="AA50" s="9">
        <v>-167.44969788278817</v>
      </c>
      <c r="AB50" s="9">
        <v>-171.73407862902667</v>
      </c>
      <c r="AC50" s="9">
        <v>-146.03409800700391</v>
      </c>
      <c r="AD50" s="9">
        <v>-149.2760549827594</v>
      </c>
      <c r="AE50" s="9">
        <v>-152.58998340337669</v>
      </c>
      <c r="AF50" s="9">
        <v>-156.59652944807328</v>
      </c>
      <c r="AG50" s="9">
        <v>-159.4401811139071</v>
      </c>
      <c r="AH50" s="9">
        <v>-162.97975313463584</v>
      </c>
      <c r="AI50" s="9">
        <v>-166.59790365422475</v>
      </c>
      <c r="AJ50" s="9">
        <v>-170.97225482101183</v>
      </c>
      <c r="AK50" s="9">
        <v>-174.07695668730929</v>
      </c>
      <c r="AL50" s="9">
        <v>-177.94146512576756</v>
      </c>
    </row>
    <row r="51" spans="2:38" x14ac:dyDescent="0.25">
      <c r="B51" s="3" t="s">
        <v>20</v>
      </c>
      <c r="C51" s="9">
        <v>-63.27242663763672</v>
      </c>
      <c r="D51" s="9"/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-13.078330000000022</v>
      </c>
      <c r="S51" s="9">
        <v>-13.367300000000029</v>
      </c>
      <c r="T51" s="9">
        <v>-15.643659999999954</v>
      </c>
      <c r="U51" s="9">
        <v>-18.491300000000081</v>
      </c>
      <c r="V51" s="9">
        <v>-19.185049999999819</v>
      </c>
      <c r="W51" s="9">
        <v>-14.184009999999944</v>
      </c>
      <c r="X51" s="9">
        <v>-12.731859999999983</v>
      </c>
      <c r="Y51" s="9">
        <v>-12.34644232199911</v>
      </c>
      <c r="Z51" s="9">
        <v>-12.620533341547491</v>
      </c>
      <c r="AA51" s="9">
        <v>-12.900709181729844</v>
      </c>
      <c r="AB51" s="9">
        <v>-13.230787711162096</v>
      </c>
      <c r="AC51" s="9">
        <v>-11.250802198062601</v>
      </c>
      <c r="AD51" s="9">
        <v>-11.50057000685959</v>
      </c>
      <c r="AE51" s="9">
        <v>-11.755882661011874</v>
      </c>
      <c r="AF51" s="9">
        <v>-12.064556167141584</v>
      </c>
      <c r="AG51" s="9">
        <v>-12.283637620371456</v>
      </c>
      <c r="AH51" s="9">
        <v>-12.556334375543701</v>
      </c>
      <c r="AI51" s="9">
        <v>-12.835084998680772</v>
      </c>
      <c r="AJ51" s="9">
        <v>-13.172095055880051</v>
      </c>
      <c r="AK51" s="9">
        <v>-13.411288415912948</v>
      </c>
      <c r="AL51" s="9">
        <v>-13.709019018746215</v>
      </c>
    </row>
    <row r="52" spans="2:38" x14ac:dyDescent="0.25">
      <c r="B52" s="3" t="s">
        <v>21</v>
      </c>
      <c r="C52" s="9">
        <v>-115.05487111611325</v>
      </c>
      <c r="D52" s="9"/>
      <c r="E52" s="9">
        <v>-8.9190000000001213E-2</v>
      </c>
      <c r="F52" s="9">
        <v>-4.5480000000002629E-2</v>
      </c>
      <c r="G52" s="9">
        <v>-0.80134000000000216</v>
      </c>
      <c r="H52" s="9">
        <v>-1.9158900000000001</v>
      </c>
      <c r="I52" s="9">
        <v>-4.1088500000000074</v>
      </c>
      <c r="J52" s="9">
        <v>-5.9533599999999973</v>
      </c>
      <c r="K52" s="9">
        <v>-6.6675399999999954</v>
      </c>
      <c r="L52" s="9">
        <v>-7.1081299999999956</v>
      </c>
      <c r="M52" s="9">
        <v>-7.3176600000000125</v>
      </c>
      <c r="N52" s="9">
        <v>-8.6431500000000341</v>
      </c>
      <c r="O52" s="9">
        <v>-10.364210000000014</v>
      </c>
      <c r="P52" s="9">
        <v>-9.990490000000019</v>
      </c>
      <c r="Q52" s="9">
        <v>-11.555760000000006</v>
      </c>
      <c r="R52" s="9">
        <v>-13.897040000000047</v>
      </c>
      <c r="S52" s="9">
        <v>-15.848659999999999</v>
      </c>
      <c r="T52" s="9">
        <v>-19.954680000000014</v>
      </c>
      <c r="U52" s="9">
        <v>-17.582430000000016</v>
      </c>
      <c r="V52" s="9">
        <v>-19.025870000000026</v>
      </c>
      <c r="W52" s="9">
        <v>-13.250719999999959</v>
      </c>
      <c r="X52" s="9">
        <v>-12.418400000000034</v>
      </c>
      <c r="Y52" s="9">
        <v>-16.413982912598854</v>
      </c>
      <c r="Z52" s="9">
        <v>-16.77837333325855</v>
      </c>
      <c r="AA52" s="9">
        <v>-17.150853221256888</v>
      </c>
      <c r="AB52" s="9">
        <v>-17.58967626036533</v>
      </c>
      <c r="AC52" s="9">
        <v>-14.957383691250072</v>
      </c>
      <c r="AD52" s="9">
        <v>-15.289437609195822</v>
      </c>
      <c r="AE52" s="9">
        <v>-15.62886312411997</v>
      </c>
      <c r="AF52" s="9">
        <v>-16.039229246039753</v>
      </c>
      <c r="AG52" s="9">
        <v>-16.330487175732987</v>
      </c>
      <c r="AH52" s="9">
        <v>-16.693023991034256</v>
      </c>
      <c r="AI52" s="9">
        <v>-17.063609123635217</v>
      </c>
      <c r="AJ52" s="9">
        <v>-17.511647285234737</v>
      </c>
      <c r="AK52" s="9">
        <v>-17.829642997845117</v>
      </c>
      <c r="AL52" s="9">
        <v>-18.225461072397277</v>
      </c>
    </row>
    <row r="53" spans="2:38" x14ac:dyDescent="0.25">
      <c r="B53" s="11" t="s">
        <v>22</v>
      </c>
      <c r="C53" s="12">
        <v>-312.89370745223772</v>
      </c>
      <c r="D53" s="12"/>
      <c r="E53" s="12">
        <v>0</v>
      </c>
      <c r="F53" s="12">
        <v>0</v>
      </c>
      <c r="G53" s="12">
        <v>0</v>
      </c>
      <c r="H53" s="12">
        <v>-0.43247999999999021</v>
      </c>
      <c r="I53" s="12">
        <v>-2.8155699999999939</v>
      </c>
      <c r="J53" s="12">
        <v>-2.8799699999999433</v>
      </c>
      <c r="K53" s="12">
        <v>-3.651229999999984</v>
      </c>
      <c r="L53" s="12">
        <v>-6.812849999999969</v>
      </c>
      <c r="M53" s="12">
        <v>-6.8557600000000889</v>
      </c>
      <c r="N53" s="12">
        <v>-6.9272100000000592</v>
      </c>
      <c r="O53" s="12">
        <v>-6.9961499999999432</v>
      </c>
      <c r="P53" s="12">
        <v>-7.0929799999999972</v>
      </c>
      <c r="Q53" s="12">
        <v>-21.701774808667153</v>
      </c>
      <c r="R53" s="12">
        <v>-21.771507299419568</v>
      </c>
      <c r="S53" s="12">
        <v>-21.843766061466567</v>
      </c>
      <c r="T53" s="12">
        <v>-22.026431234031179</v>
      </c>
      <c r="U53" s="12">
        <v>-21.135616348989799</v>
      </c>
      <c r="V53" s="12">
        <v>-66.918502676301671</v>
      </c>
      <c r="W53" s="12">
        <v>-156.99647659470145</v>
      </c>
      <c r="X53" s="12">
        <v>-195.5646020654853</v>
      </c>
      <c r="Y53" s="12">
        <v>-56.900912739356372</v>
      </c>
      <c r="Z53" s="12">
        <v>-58.164113002170076</v>
      </c>
      <c r="AA53" s="12">
        <v>-59.455356310818246</v>
      </c>
      <c r="AB53" s="12">
        <v>-60.976585593758642</v>
      </c>
      <c r="AC53" s="12">
        <v>-51.851448168111794</v>
      </c>
      <c r="AD53" s="12">
        <v>-53.002550317443877</v>
      </c>
      <c r="AE53" s="12">
        <v>-54.179206934491127</v>
      </c>
      <c r="AF53" s="12">
        <v>-55.601787122302987</v>
      </c>
      <c r="AG53" s="12">
        <v>-56.611465402728129</v>
      </c>
      <c r="AH53" s="12">
        <v>-57.868239934668694</v>
      </c>
      <c r="AI53" s="12">
        <v>-59.152914861218342</v>
      </c>
      <c r="AJ53" s="12">
        <v>-60.706089399831235</v>
      </c>
      <c r="AK53" s="12">
        <v>-61.808457203616641</v>
      </c>
      <c r="AL53" s="12">
        <v>-63.180604953536928</v>
      </c>
    </row>
    <row r="54" spans="2:38" x14ac:dyDescent="0.25">
      <c r="B54" s="3" t="s">
        <v>23</v>
      </c>
      <c r="C54" s="9">
        <v>-1742.2666658038272</v>
      </c>
      <c r="D54" s="9"/>
      <c r="E54" s="9">
        <v>-7.4370000000356207E-2</v>
      </c>
      <c r="F54" s="9">
        <v>-1.4510000000205192E-2</v>
      </c>
      <c r="G54" s="9">
        <v>-0.4254800000000134</v>
      </c>
      <c r="H54" s="9">
        <v>-15.538649999999794</v>
      </c>
      <c r="I54" s="9">
        <v>-98.427300000000002</v>
      </c>
      <c r="J54" s="9">
        <v>-102.20403999999998</v>
      </c>
      <c r="K54" s="9">
        <v>-105.0736400000002</v>
      </c>
      <c r="L54" s="9">
        <v>-115.12238000000011</v>
      </c>
      <c r="M54" s="9">
        <v>-128.31826000000027</v>
      </c>
      <c r="N54" s="9">
        <v>-126.63524000000045</v>
      </c>
      <c r="O54" s="9">
        <v>-129.47435000000002</v>
      </c>
      <c r="P54" s="9">
        <v>-148.63166000000024</v>
      </c>
      <c r="Q54" s="9">
        <v>-175.84834480866709</v>
      </c>
      <c r="R54" s="9">
        <v>-206.09741729941953</v>
      </c>
      <c r="S54" s="9">
        <v>-218.42829606146668</v>
      </c>
      <c r="T54" s="9">
        <v>-229.71963123403131</v>
      </c>
      <c r="U54" s="9">
        <v>-241.24816634899011</v>
      </c>
      <c r="V54" s="9">
        <v>-259.15813267630131</v>
      </c>
      <c r="W54" s="9">
        <v>-270.68999659470143</v>
      </c>
      <c r="X54" s="9">
        <v>-283.2279620654852</v>
      </c>
      <c r="Y54" s="9">
        <v>-245.9167167769981</v>
      </c>
      <c r="Z54" s="9">
        <v>-251.3760678894474</v>
      </c>
      <c r="AA54" s="9">
        <v>-256.95661659659311</v>
      </c>
      <c r="AB54" s="9">
        <v>-263.53112819431271</v>
      </c>
      <c r="AC54" s="9">
        <v>-224.09373206442837</v>
      </c>
      <c r="AD54" s="9">
        <v>-229.0686129162587</v>
      </c>
      <c r="AE54" s="9">
        <v>-234.15393612299965</v>
      </c>
      <c r="AF54" s="9">
        <v>-240.30210198355761</v>
      </c>
      <c r="AG54" s="9">
        <v>-244.66577131273968</v>
      </c>
      <c r="AH54" s="9">
        <v>-250.0973514358825</v>
      </c>
      <c r="AI54" s="9">
        <v>-255.64951263775907</v>
      </c>
      <c r="AJ54" s="9">
        <v>-262.36208656195788</v>
      </c>
      <c r="AK54" s="9">
        <v>-267.12634530468398</v>
      </c>
      <c r="AL54" s="9">
        <v>-273.05655017044796</v>
      </c>
    </row>
    <row r="55" spans="2:38" ht="15.75" thickBot="1" x14ac:dyDescent="0.3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2:38" ht="15.75" thickTop="1" x14ac:dyDescent="0.25">
      <c r="B56" s="3" t="s">
        <v>24</v>
      </c>
      <c r="C56" s="9">
        <v>-126.53952592197516</v>
      </c>
      <c r="D56" s="9"/>
      <c r="E56" s="9">
        <v>-7.4370000000356207E-2</v>
      </c>
      <c r="F56" s="9">
        <v>-1.4510000000205192E-2</v>
      </c>
      <c r="G56" s="9">
        <v>-0.4254800000000134</v>
      </c>
      <c r="H56" s="9">
        <v>6.1335450586119045</v>
      </c>
      <c r="I56" s="9">
        <v>70.935772800076734</v>
      </c>
      <c r="J56" s="9">
        <v>52.267887712279773</v>
      </c>
      <c r="K56" s="9">
        <v>34.09440585540402</v>
      </c>
      <c r="L56" s="9">
        <v>11.222333166995085</v>
      </c>
      <c r="M56" s="9">
        <v>-8.8337710782087413</v>
      </c>
      <c r="N56" s="9">
        <v>-16.989126352747249</v>
      </c>
      <c r="O56" s="9">
        <v>-23.626949663093853</v>
      </c>
      <c r="P56" s="9">
        <v>-52.017619076145436</v>
      </c>
      <c r="Q56" s="9">
        <v>-81.94538118648947</v>
      </c>
      <c r="R56" s="9">
        <v>-90.196361836579683</v>
      </c>
      <c r="S56" s="9">
        <v>22.719723820952055</v>
      </c>
      <c r="T56" s="9">
        <v>9.1919573860058676</v>
      </c>
      <c r="U56" s="9">
        <v>-4.6883440896266393</v>
      </c>
      <c r="V56" s="9">
        <v>-24.8482864975376</v>
      </c>
      <c r="W56" s="9">
        <v>-38.387135070534896</v>
      </c>
      <c r="X56" s="9">
        <v>-51.75644793964787</v>
      </c>
      <c r="Y56" s="9">
        <v>-15.58605691244756</v>
      </c>
      <c r="Z56" s="9">
        <v>-21.991717692245288</v>
      </c>
      <c r="AA56" s="9">
        <v>-28.38434993906364</v>
      </c>
      <c r="AB56" s="9">
        <v>-35.453462737317324</v>
      </c>
      <c r="AC56" s="9">
        <v>-8.3828257420268528</v>
      </c>
      <c r="AD56" s="9">
        <v>-13.486196605144073</v>
      </c>
      <c r="AE56" s="9">
        <v>-18.363763961341363</v>
      </c>
      <c r="AF56" s="9">
        <v>-23.714962926573151</v>
      </c>
      <c r="AG56" s="9">
        <v>-26.578932061007748</v>
      </c>
      <c r="AH56" s="9">
        <v>-29.190798680869193</v>
      </c>
      <c r="AI56" s="9">
        <v>-30.143988671655563</v>
      </c>
      <c r="AJ56" s="9">
        <v>-28.180188613407722</v>
      </c>
      <c r="AK56" s="9">
        <v>-33.068941152085301</v>
      </c>
      <c r="AL56" s="9">
        <v>-517.88023643121483</v>
      </c>
    </row>
    <row r="59" spans="2:38" x14ac:dyDescent="0.25">
      <c r="B59" s="17" t="s">
        <v>27</v>
      </c>
      <c r="E59" s="9">
        <f>NPV(0.0691,$E28:E28)</f>
        <v>-6.9563183986863911E-2</v>
      </c>
      <c r="F59" s="9">
        <f>NPV(0.0691,$E28:F28)</f>
        <v>-1.0333989486614621</v>
      </c>
      <c r="G59" s="9">
        <f>NPV(0.0691,$E28:G28)</f>
        <v>-2.268526902561244</v>
      </c>
      <c r="H59" s="9">
        <f>NPV(0.0691,$E28:H28)</f>
        <v>-1.8409876247904466</v>
      </c>
      <c r="I59" s="9">
        <f>NPV(0.0691,$E28:I28)</f>
        <v>27.853934515730487</v>
      </c>
      <c r="J59" s="9">
        <f>NPV(0.0691,$E28:J28)</f>
        <v>53.384815774801112</v>
      </c>
      <c r="K59" s="9">
        <f>NPV(0.0691,$E28:K28)</f>
        <v>75.103419601639729</v>
      </c>
      <c r="L59" s="9">
        <f>NPV(0.0691,$E28:L28)</f>
        <v>90.571523561332612</v>
      </c>
      <c r="M59" s="9">
        <f>NPV(0.0691,$E28:M28)</f>
        <v>100.66142105642605</v>
      </c>
      <c r="N59" s="9">
        <f>NPV(0.0691,$E28:N28)</f>
        <v>109.76580924022736</v>
      </c>
      <c r="O59" s="9">
        <f>NPV(0.0691,$E28:O28)</f>
        <v>116.4251956547034</v>
      </c>
      <c r="P59" s="9">
        <f>NPV(0.0691,$E28:P28)</f>
        <v>117.50379108525395</v>
      </c>
      <c r="Q59" s="9">
        <f>NPV(0.0691,$E28:Q28)</f>
        <v>110.25591850125498</v>
      </c>
      <c r="R59" s="9">
        <f>NPV(0.0691,$E28:R28)</f>
        <v>95.422223507719551</v>
      </c>
      <c r="S59" s="9">
        <f>NPV(0.0691,$E28:S28)</f>
        <v>79.560748499785944</v>
      </c>
      <c r="T59" s="9">
        <f>NPV(0.0691,$E28:T28)</f>
        <v>62.922191261406425</v>
      </c>
      <c r="U59" s="9">
        <f>NPV(0.0691,$E28:U28)</f>
        <v>44.055376205528674</v>
      </c>
      <c r="V59" s="9">
        <f>NPV(0.0691,$E28:V28)</f>
        <v>20.907733282014448</v>
      </c>
      <c r="W59" s="9">
        <f>NPV(0.0691,$E28:W28)</f>
        <v>-5.9685322254437782E-2</v>
      </c>
      <c r="X59" s="9">
        <f>NPV(0.0691,$E28:X28)</f>
        <v>-23.575065368119649</v>
      </c>
      <c r="Y59" s="9">
        <f>NPV(0.0691,$E28:Y28)</f>
        <v>-38.938486001506305</v>
      </c>
      <c r="Z59" s="18">
        <f>NPV(0.0691,$E28:Z28)</f>
        <v>-54.057462178426178</v>
      </c>
      <c r="AA59" s="9">
        <f>NPV(0.0691,$E28:AA28)</f>
        <v>-68.908357084981589</v>
      </c>
      <c r="AB59" s="9">
        <f>NPV(0.0691,$E28:AB28)</f>
        <v>-83.436400385970046</v>
      </c>
      <c r="AC59" s="9">
        <f>NPV(0.0691,$E28:AC28)</f>
        <v>-97.694477963932243</v>
      </c>
      <c r="AD59" s="9">
        <f>NPV(0.0691,$E28:AD28)</f>
        <v>-111.6340930182317</v>
      </c>
      <c r="AE59" s="9">
        <f>NPV(0.0691,$E28:AE28)</f>
        <v>-125.24421257254838</v>
      </c>
      <c r="AF59" s="9">
        <f>NPV(0.0691,$E28:AF28)</f>
        <v>-138.49015912318524</v>
      </c>
      <c r="AG59" s="9">
        <f>NPV(0.0691,$E28:AG28)</f>
        <v>-151.75422083967538</v>
      </c>
      <c r="AH59" s="9">
        <f>NPV(0.0691,$E28:AH28)</f>
        <v>-151.07275898353851</v>
      </c>
      <c r="AI59" s="9">
        <f>NPV(0.0691,$E28:AI28)</f>
        <v>-150.45103505462848</v>
      </c>
      <c r="AJ59" s="9">
        <f>NPV(0.0691,$E28:AJ28)</f>
        <v>-149.88417370038871</v>
      </c>
      <c r="AK59" s="9">
        <f>NPV(0.0691,$E28:AK28)</f>
        <v>-149.36768023652539</v>
      </c>
      <c r="AL59" s="9">
        <f>NPV(0.0691,$E28:AL28)</f>
        <v>-148.89741180585645</v>
      </c>
    </row>
    <row r="60" spans="2:38" x14ac:dyDescent="0.25">
      <c r="B60" s="17" t="s">
        <v>28</v>
      </c>
      <c r="E60" s="9">
        <f>NPV(0.0691,$E56:E56)</f>
        <v>-6.9563183986863911E-2</v>
      </c>
      <c r="F60" s="9">
        <f>NPV(0.0691,$E56:F56)</f>
        <v>-8.2258126931586559E-2</v>
      </c>
      <c r="G60" s="9">
        <f>NPV(0.0691,$E56:G56)</f>
        <v>-0.43045443496478175</v>
      </c>
      <c r="H60" s="9">
        <f>NPV(0.0691,$E56:H56)</f>
        <v>4.2645741622141289</v>
      </c>
      <c r="I60" s="9">
        <f>NPV(0.0691,$E56:I56)</f>
        <v>55.054041336607085</v>
      </c>
      <c r="J60" s="9">
        <f>NPV(0.0691,$E56:J56)</f>
        <v>90.058629475952699</v>
      </c>
      <c r="K60" s="9">
        <f>NPV(0.0691,$E56:K56)</f>
        <v>111.41634609262405</v>
      </c>
      <c r="L60" s="9">
        <f>NPV(0.0691,$E56:L56)</f>
        <v>117.99196327253443</v>
      </c>
      <c r="M60" s="9">
        <f>NPV(0.0691,$E56:M56)</f>
        <v>113.15044946593882</v>
      </c>
      <c r="N60" s="9">
        <f>NPV(0.0691,$E56:N56)</f>
        <v>104.44105921548145</v>
      </c>
      <c r="O60" s="9">
        <f>NPV(0.0691,$E56:O56)</f>
        <v>93.111682156353766</v>
      </c>
      <c r="P60" s="9">
        <f>NPV(0.0691,$E56:P56)</f>
        <v>69.780834629755944</v>
      </c>
      <c r="Q60" s="9">
        <f>NPV(0.0691,$E56:Q56)</f>
        <v>35.402392255973595</v>
      </c>
      <c r="R60" s="9">
        <f>NPV(0.0691,$E56:R56)</f>
        <v>8.1673236387100247E-3</v>
      </c>
      <c r="S60" s="9">
        <f>NPV(0.0691,$E56:S56)</f>
        <v>8.3474386569854548</v>
      </c>
      <c r="T60" s="9">
        <f>NPV(0.0691,$E56:T56)</f>
        <v>11.503276862379327</v>
      </c>
      <c r="U60" s="9">
        <f>NPV(0.0691,$E56:U56)</f>
        <v>9.9976828605938479</v>
      </c>
      <c r="V60" s="9">
        <f>NPV(0.0691,$E56:V56)</f>
        <v>2.5337707999755823</v>
      </c>
      <c r="W60" s="9">
        <f>NPV(0.0691,$E56:W56)</f>
        <v>-8.2516585778160643</v>
      </c>
      <c r="X60" s="9">
        <f>NPV(0.0691,$E56:X56)</f>
        <v>-21.853505158344721</v>
      </c>
      <c r="Y60" s="9">
        <f>NPV(0.0691,$E56:Y56)</f>
        <v>-25.684850835198091</v>
      </c>
      <c r="Z60" s="18">
        <f>NPV(0.0691,$E56:Z56)</f>
        <v>-30.741419415763538</v>
      </c>
      <c r="AA60" s="9">
        <f>NPV(0.0691,$E56:AA56)</f>
        <v>-36.846021671938956</v>
      </c>
      <c r="AB60" s="9">
        <f>NPV(0.0691,$E56:AB56)</f>
        <v>-43.97814345034017</v>
      </c>
      <c r="AC60" s="9">
        <f>NPV(0.0691,$E56:AC56)</f>
        <v>-45.555508448946725</v>
      </c>
      <c r="AD60" s="9">
        <f>NPV(0.0691,$E56:AD56)</f>
        <v>-47.929137881066175</v>
      </c>
      <c r="AE60" s="9">
        <f>NPV(0.0691,$E56:AE56)</f>
        <v>-50.952337360797287</v>
      </c>
      <c r="AF60" s="9">
        <f>NPV(0.0691,$E56:AF56)</f>
        <v>-54.604156183219054</v>
      </c>
      <c r="AG60" s="9">
        <f>NPV(0.0691,$E56:AG56)</f>
        <v>-58.432456243239805</v>
      </c>
      <c r="AH60" s="9">
        <f>NPV(0.0691,$E56:AH56)</f>
        <v>-62.36520399412683</v>
      </c>
      <c r="AI60" s="9">
        <f>NPV(0.0691,$E56:AI56)</f>
        <v>-66.163882172525518</v>
      </c>
      <c r="AJ60" s="9">
        <f>NPV(0.0691,$E56:AJ56)</f>
        <v>-69.485558795647094</v>
      </c>
      <c r="AK60" s="9">
        <f>NPV(0.0691,$E56:AK56)</f>
        <v>-73.13154830105411</v>
      </c>
      <c r="AL60" s="9">
        <f>NPV(0.0691,$E56:AL56)</f>
        <v>-126.53952592197534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Nom. Rev. Req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Fred Nass</cp:lastModifiedBy>
  <dcterms:created xsi:type="dcterms:W3CDTF">2018-03-07T22:59:47Z</dcterms:created>
  <dcterms:modified xsi:type="dcterms:W3CDTF">2018-05-16T14:23:18Z</dcterms:modified>
</cp:coreProperties>
</file>